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showSheetTabs="0" xWindow="-15" yWindow="-15" windowWidth="20730" windowHeight="475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'パターン3-3'!$A$14:$AA$34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84" l="1"/>
  <c r="Q72" i="80" l="1"/>
  <c r="B6" i="100" l="1"/>
  <c r="B6" i="99"/>
  <c r="B6" i="98"/>
  <c r="B6" i="97"/>
  <c r="B6" i="96"/>
  <c r="B6" i="95"/>
  <c r="B6" i="86"/>
  <c r="B6" i="85"/>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72" i="80"/>
  <c r="R23" i="80"/>
  <c r="R20"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B68" i="80"/>
  <c r="B67" i="80"/>
  <c r="B66" i="80"/>
  <c r="B21" i="88"/>
  <c r="B4" i="87"/>
  <c r="E15" i="76"/>
  <c r="D2" i="85" l="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D2" i="99"/>
  <c r="E2" i="98"/>
  <c r="D2" i="97"/>
  <c r="E2" i="96"/>
  <c r="D2" i="95"/>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33"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D35" i="80"/>
  <c r="D39" i="80"/>
  <c r="E39" i="80" s="1"/>
  <c r="D43" i="80"/>
  <c r="D47" i="80"/>
  <c r="D51" i="80"/>
  <c r="I51" i="80" s="1"/>
  <c r="D55" i="80"/>
  <c r="D59" i="80"/>
  <c r="D63" i="80"/>
  <c r="E63" i="80" s="1"/>
  <c r="D26" i="80"/>
  <c r="D30" i="80"/>
  <c r="D34" i="80"/>
  <c r="D38" i="80"/>
  <c r="E38" i="80" s="1"/>
  <c r="D42" i="80"/>
  <c r="D46" i="80"/>
  <c r="D50" i="80"/>
  <c r="D54" i="80"/>
  <c r="D58" i="80"/>
  <c r="E58" i="80" s="1"/>
  <c r="D62" i="80"/>
  <c r="E26" i="80"/>
  <c r="E31" i="80"/>
  <c r="E32" i="80"/>
  <c r="E35" i="80"/>
  <c r="E42" i="80"/>
  <c r="E60" i="80"/>
  <c r="E54" i="80" l="1"/>
  <c r="E62" i="80"/>
  <c r="E46" i="80"/>
  <c r="E30" i="80"/>
  <c r="E49" i="80"/>
  <c r="E56" i="80"/>
  <c r="E52" i="80"/>
  <c r="E40" i="80"/>
  <c r="E28" i="80"/>
  <c r="E67" i="73"/>
  <c r="H67" i="73" s="1"/>
  <c r="E71" i="73"/>
  <c r="H71" i="73" s="1"/>
  <c r="E83" i="73"/>
  <c r="H83" i="73" s="1"/>
  <c r="E87" i="73"/>
  <c r="H87" i="73" s="1"/>
  <c r="E99" i="73"/>
  <c r="H99" i="73" s="1"/>
  <c r="E103" i="73"/>
  <c r="H103" i="73" s="1"/>
  <c r="E93" i="73"/>
  <c r="H93" i="73" s="1"/>
  <c r="E35" i="73"/>
  <c r="H35" i="73" s="1"/>
  <c r="E51" i="73"/>
  <c r="H51" i="73" s="1"/>
  <c r="E61" i="73"/>
  <c r="H61" i="73" s="1"/>
  <c r="E50" i="80"/>
  <c r="E34" i="80"/>
  <c r="E41" i="80"/>
  <c r="E37" i="80"/>
  <c r="E33" i="80"/>
  <c r="E55" i="80"/>
  <c r="E51" i="80"/>
  <c r="E47" i="80"/>
  <c r="E59" i="80"/>
  <c r="E43" i="80"/>
  <c r="E27" i="80"/>
  <c r="E53" i="80"/>
  <c r="E45" i="80"/>
  <c r="E29" i="73"/>
  <c r="H29" i="73" s="1"/>
  <c r="E49" i="73"/>
  <c r="H49" i="73" s="1"/>
  <c r="E54" i="73"/>
  <c r="H54" i="73" s="1"/>
  <c r="E64" i="73"/>
  <c r="H64" i="73" s="1"/>
  <c r="E81" i="73"/>
  <c r="H81" i="73" s="1"/>
  <c r="E106" i="73"/>
  <c r="H106" i="73" s="1"/>
  <c r="E107" i="73"/>
  <c r="H107" i="73" s="1"/>
  <c r="E43" i="73"/>
  <c r="H43" i="73" s="1"/>
  <c r="E91" i="73"/>
  <c r="H91" i="73" s="1"/>
  <c r="E75" i="73"/>
  <c r="H75" i="73" s="1"/>
  <c r="E59" i="73"/>
  <c r="H59" i="73" s="1"/>
  <c r="E86" i="73"/>
  <c r="H86" i="73" s="1"/>
  <c r="E44" i="73"/>
  <c r="H44" i="73" s="1"/>
  <c r="E76" i="73"/>
  <c r="H76" i="73" s="1"/>
  <c r="E108" i="73"/>
  <c r="H108" i="73" s="1"/>
  <c r="E48" i="73"/>
  <c r="H48" i="73" s="1"/>
  <c r="E58" i="73"/>
  <c r="H58" i="73" s="1"/>
  <c r="E96" i="73"/>
  <c r="H96" i="73" s="1"/>
  <c r="E38" i="73"/>
  <c r="H38" i="73" s="1"/>
  <c r="E70" i="73"/>
  <c r="H70" i="73" s="1"/>
  <c r="E102" i="73"/>
  <c r="H102" i="73" s="1"/>
  <c r="E32" i="73"/>
  <c r="H32" i="73" s="1"/>
  <c r="E42" i="73"/>
  <c r="H42" i="73" s="1"/>
  <c r="E55" i="73"/>
  <c r="H55" i="73" s="1"/>
  <c r="E80" i="73"/>
  <c r="H80" i="73" s="1"/>
  <c r="E90" i="73"/>
  <c r="H90" i="73" s="1"/>
  <c r="E30" i="73"/>
  <c r="H30" i="73" s="1"/>
  <c r="E36" i="73"/>
  <c r="H36" i="73" s="1"/>
  <c r="E62" i="73"/>
  <c r="H62" i="73" s="1"/>
  <c r="E68" i="73"/>
  <c r="H68" i="73" s="1"/>
  <c r="E84" i="73"/>
  <c r="H84" i="73" s="1"/>
  <c r="E110" i="73"/>
  <c r="H110" i="73" s="1"/>
  <c r="E60" i="73"/>
  <c r="H60" i="73" s="1"/>
  <c r="E26" i="73"/>
  <c r="H26" i="73" s="1"/>
  <c r="E39" i="73"/>
  <c r="H39" i="73" s="1"/>
  <c r="E74" i="73"/>
  <c r="H74" i="73" s="1"/>
  <c r="E52" i="73"/>
  <c r="H52" i="73" s="1"/>
  <c r="E78" i="73"/>
  <c r="H78" i="73" s="1"/>
  <c r="E94" i="73"/>
  <c r="H94" i="73" s="1"/>
  <c r="E100" i="73"/>
  <c r="H100" i="73" s="1"/>
  <c r="E25" i="73"/>
  <c r="H25" i="73" s="1"/>
  <c r="E31" i="73"/>
  <c r="H31" i="73" s="1"/>
  <c r="E40" i="73"/>
  <c r="H40" i="73" s="1"/>
  <c r="E41" i="73"/>
  <c r="H41" i="73" s="1"/>
  <c r="E47" i="73"/>
  <c r="H47" i="73" s="1"/>
  <c r="E56" i="73"/>
  <c r="H56" i="73" s="1"/>
  <c r="E57" i="73"/>
  <c r="H57" i="73" s="1"/>
  <c r="E63" i="73"/>
  <c r="H63" i="73" s="1"/>
  <c r="E72" i="73"/>
  <c r="H72" i="73" s="1"/>
  <c r="E73" i="73"/>
  <c r="H73" i="73" s="1"/>
  <c r="E79" i="73"/>
  <c r="H79" i="73" s="1"/>
  <c r="E88" i="73"/>
  <c r="H88" i="73" s="1"/>
  <c r="E89" i="73"/>
  <c r="H89" i="73" s="1"/>
  <c r="E95" i="73"/>
  <c r="H95" i="73" s="1"/>
  <c r="E104" i="73"/>
  <c r="H104" i="73" s="1"/>
  <c r="E105" i="73"/>
  <c r="H105" i="73" s="1"/>
  <c r="E111" i="73"/>
  <c r="H111" i="73" s="1"/>
  <c r="E24" i="73"/>
  <c r="H24" i="73" s="1"/>
  <c r="I83" i="73" l="1"/>
  <c r="E46" i="73"/>
  <c r="H46" i="73" s="1"/>
  <c r="I57" i="73"/>
  <c r="F86" i="73"/>
  <c r="F83" i="73"/>
  <c r="F89" i="73"/>
  <c r="F81" i="73"/>
  <c r="F67" i="73"/>
  <c r="I81" i="73"/>
  <c r="I35" i="73"/>
  <c r="E27" i="73"/>
  <c r="H27" i="73" s="1"/>
  <c r="I27" i="73" s="1"/>
  <c r="F35" i="73"/>
  <c r="I88" i="73"/>
  <c r="I49" i="73"/>
  <c r="E92" i="73"/>
  <c r="H92" i="73" s="1"/>
  <c r="E28" i="73"/>
  <c r="H28" i="73" s="1"/>
  <c r="F99" i="73"/>
  <c r="F51" i="73"/>
  <c r="F74" i="73"/>
  <c r="F29" i="73"/>
  <c r="E109" i="73"/>
  <c r="H109" i="73" s="1"/>
  <c r="E77" i="73"/>
  <c r="H77" i="73" s="1"/>
  <c r="E45" i="73"/>
  <c r="F110" i="73"/>
  <c r="I84" i="73"/>
  <c r="I99" i="73"/>
  <c r="I51" i="73"/>
  <c r="I67" i="73"/>
  <c r="E97" i="73"/>
  <c r="H97" i="73" s="1"/>
  <c r="E65" i="73"/>
  <c r="H65" i="73" s="1"/>
  <c r="E33" i="73"/>
  <c r="H33" i="73" s="1"/>
  <c r="F46" i="73"/>
  <c r="F93" i="73"/>
  <c r="F61" i="73"/>
  <c r="F78" i="73"/>
  <c r="F42" i="73"/>
  <c r="I111" i="73"/>
  <c r="F111" i="73"/>
  <c r="E101" i="73"/>
  <c r="H101" i="73" s="1"/>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E82" i="73"/>
  <c r="H82" i="73" s="1"/>
  <c r="I79" i="73"/>
  <c r="F79" i="73"/>
  <c r="E69" i="73"/>
  <c r="H69" i="73" s="1"/>
  <c r="I25" i="73"/>
  <c r="F25" i="73"/>
  <c r="F26" i="73"/>
  <c r="I26" i="73"/>
  <c r="I60" i="73"/>
  <c r="F60" i="73"/>
  <c r="I32" i="73"/>
  <c r="F32" i="73"/>
  <c r="I76" i="73"/>
  <c r="F76" i="73"/>
  <c r="F54" i="73"/>
  <c r="I54" i="73"/>
  <c r="I91" i="73"/>
  <c r="F91" i="73"/>
  <c r="I105" i="73"/>
  <c r="F105" i="73"/>
  <c r="E98" i="73"/>
  <c r="H98" i="73" s="1"/>
  <c r="I95" i="73"/>
  <c r="F95" i="73"/>
  <c r="E85" i="73"/>
  <c r="H85" i="73" s="1"/>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I110" i="73" l="1"/>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<sst xmlns="http://schemas.openxmlformats.org/spreadsheetml/2006/main" count="1093" uniqueCount="439">
  <si>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</si>
  <si>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</si>
  <si>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</si>
  <si>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</si>
  <si>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</si>
  <si>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</si>
  <si>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</si>
  <si>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</si>
  <si>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</si>
  <si>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</si>
  <si>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</si>
  <si>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</si>
  <si>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</si>
  <si>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</si>
  <si>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</si>
  <si>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</si>
  <si>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</si>
  <si>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</si>
  <si>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</si>
  <si>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</si>
  <si>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</si>
  <si>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</si>
  <si>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</si>
  <si>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</si>
  <si>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</si>
  <si>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</si>
  <si>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</si>
  <si>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</si>
  <si>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</si>
  <si>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</si>
  <si>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</si>
  <si>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</si>
  <si>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</si>
  <si>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</si>
  <si>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</si>
  <si>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</si>
  <si>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</si>
  <si>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</si>
  <si>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</si>
  <si>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</si>
  <si>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</si>
  <si>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</si>
  <si>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</si>
  <si>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</si>
  <si>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</si>
  <si>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</si>
  <si>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</si>
  <si>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</si>
  <si>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</si>
  <si>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</si>
  <si>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</si>
  <si>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平成24年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</si>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</sst>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7">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81" fontId="14" fillId="3" borderId="12" xfId="11" applyNumberFormat="1" applyFont="1" applyFill="1" applyBorder="1" applyAlignment="1" applyProtection="1">
      <alignment horizontal="center" vertical="center" wrapText="1"/>
      <protection locked="0"/>
    </xf>
    <xf numFmtId="38" fontId="14" fillId="3" borderId="4" xfId="13" applyNumberFormat="1" applyFont="1" applyFill="1" applyBorder="1" applyAlignment="1" applyProtection="1">
      <alignment vertical="center" wrapText="1"/>
      <protection locked="0"/>
    </xf>
    <xf numFmtId="181" fontId="14" fillId="3" borderId="22" xfId="11" applyNumberFormat="1" applyFont="1" applyFill="1" applyBorder="1" applyAlignment="1" applyProtection="1">
      <alignment horizontal="center" vertical="center" wrapText="1"/>
      <protection locked="0"/>
    </xf>
    <xf numFmtId="38" fontId="14" fillId="3" borderId="36" xfId="13" applyNumberFormat="1" applyFont="1" applyFill="1" applyBorder="1" applyAlignment="1" applyProtection="1">
      <alignment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D2" sqref="D2"/>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0" t="s">
        <v>298</v>
      </c>
    </row>
    <row r="6" spans="2:2" ht="14.25" customHeight="1"/>
    <row r="7" spans="2:2">
      <c r="B7" s="76" t="s">
        <v>299</v>
      </c>
    </row>
    <row r="8" spans="2:2">
      <c r="B8" s="76" t="s">
        <v>300</v>
      </c>
    </row>
    <row r="9" spans="2:2">
      <c r="B9" s="76" t="s">
        <v>301</v>
      </c>
    </row>
    <row r="10" spans="2:2" ht="14.25" customHeight="1">
      <c r="B10" s="76" t="s">
        <v>436</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1" t="s">
        <v>434</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59</v>
      </c>
      <c r="D2" s="79" t="s">
        <v>53</v>
      </c>
      <c r="E2" s="185" t="str">
        <f>'パターン2-1'!B17</f>
        <v>平成26年</v>
      </c>
      <c r="F2" s="77"/>
      <c r="G2" s="77"/>
    </row>
    <row r="3" spans="1:8" ht="15.75" customHeight="1">
      <c r="B3" s="81"/>
      <c r="C3" s="81"/>
      <c r="D3" s="81"/>
      <c r="E3" s="81"/>
      <c r="F3" s="81"/>
      <c r="G3" s="81"/>
    </row>
    <row r="4" spans="1:8" ht="15.75" customHeight="1">
      <c r="A4" s="82"/>
      <c r="B4" s="257" t="s">
        <v>346</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81" t="s">
        <v>175</v>
      </c>
      <c r="C7" s="388" t="s">
        <v>60</v>
      </c>
      <c r="D7" s="388" t="s">
        <v>61</v>
      </c>
      <c r="E7" s="388" t="s">
        <v>62</v>
      </c>
      <c r="F7" s="388" t="s">
        <v>63</v>
      </c>
      <c r="G7" s="383" t="s">
        <v>201</v>
      </c>
    </row>
    <row r="8" spans="1:8" s="88" customFormat="1" ht="15" customHeight="1">
      <c r="A8" s="87"/>
      <c r="B8" s="382"/>
      <c r="C8" s="389"/>
      <c r="D8" s="389"/>
      <c r="E8" s="390"/>
      <c r="F8" s="389"/>
      <c r="G8" s="384"/>
    </row>
    <row r="9" spans="1:8" s="88" customFormat="1" ht="15" customHeight="1">
      <c r="A9" s="87"/>
      <c r="B9" s="368" t="s">
        <v>176</v>
      </c>
      <c r="C9" s="385" t="s">
        <v>37</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2">
        <f>'パターン2-2-3-1'!B12</f>
        <v>0</v>
      </c>
      <c r="C11" s="283"/>
      <c r="D11" s="284">
        <f>'パターン2-2-3-1'!G12</f>
        <v>0</v>
      </c>
      <c r="E11" s="283"/>
      <c r="F11" s="283"/>
      <c r="G11" s="285">
        <f t="shared" ref="G11:G265" si="0">D11+E11+F11-C11</f>
        <v>0</v>
      </c>
    </row>
    <row r="12" spans="1:8" s="78" customFormat="1" ht="32.1" customHeight="1">
      <c r="A12" s="92"/>
      <c r="B12" s="286">
        <f>'パターン2-2-3-1'!B13</f>
        <v>0</v>
      </c>
      <c r="C12" s="287"/>
      <c r="D12" s="288">
        <f>'パターン2-2-3-1'!G13</f>
        <v>0</v>
      </c>
      <c r="E12" s="287"/>
      <c r="F12" s="289"/>
      <c r="G12" s="290">
        <f t="shared" si="0"/>
        <v>0</v>
      </c>
    </row>
    <row r="13" spans="1:8" s="78" customFormat="1" ht="32.1" customHeight="1">
      <c r="A13" s="92"/>
      <c r="B13" s="286">
        <f>'パターン2-2-3-1'!B14</f>
        <v>0</v>
      </c>
      <c r="C13" s="287"/>
      <c r="D13" s="288">
        <f>'パターン2-2-3-1'!G14</f>
        <v>0</v>
      </c>
      <c r="E13" s="287"/>
      <c r="F13" s="289"/>
      <c r="G13" s="290">
        <f t="shared" si="0"/>
        <v>0</v>
      </c>
    </row>
    <row r="14" spans="1:8" s="78" customFormat="1" ht="32.1" customHeight="1">
      <c r="A14" s="92"/>
      <c r="B14" s="286">
        <f>'パターン2-2-3-1'!B15</f>
        <v>0</v>
      </c>
      <c r="C14" s="287"/>
      <c r="D14" s="288">
        <f>'パターン2-2-3-1'!G15</f>
        <v>0</v>
      </c>
      <c r="E14" s="287"/>
      <c r="F14" s="289"/>
      <c r="G14" s="290">
        <f t="shared" si="0"/>
        <v>0</v>
      </c>
    </row>
    <row r="15" spans="1:8" s="78" customFormat="1" ht="32.1" customHeight="1">
      <c r="A15" s="92"/>
      <c r="B15" s="286">
        <f>'パターン2-2-3-1'!B16</f>
        <v>0</v>
      </c>
      <c r="C15" s="287"/>
      <c r="D15" s="288">
        <f>'パターン2-2-3-1'!G16</f>
        <v>0</v>
      </c>
      <c r="E15" s="287"/>
      <c r="F15" s="289"/>
      <c r="G15" s="290">
        <f t="shared" si="0"/>
        <v>0</v>
      </c>
    </row>
    <row r="16" spans="1:8" s="78" customFormat="1" ht="32.1" customHeight="1">
      <c r="A16" s="92"/>
      <c r="B16" s="286">
        <f>'パターン2-2-3-1'!B17</f>
        <v>0</v>
      </c>
      <c r="C16" s="287"/>
      <c r="D16" s="288">
        <f>'パターン2-2-3-1'!G17</f>
        <v>0</v>
      </c>
      <c r="E16" s="287"/>
      <c r="F16" s="289"/>
      <c r="G16" s="290">
        <f t="shared" si="0"/>
        <v>0</v>
      </c>
    </row>
    <row r="17" spans="1:7" s="78" customFormat="1" ht="32.1" customHeight="1">
      <c r="A17" s="92"/>
      <c r="B17" s="286">
        <f>'パターン2-2-3-1'!B18</f>
        <v>0</v>
      </c>
      <c r="C17" s="287"/>
      <c r="D17" s="288">
        <f>'パターン2-2-3-1'!G18</f>
        <v>0</v>
      </c>
      <c r="E17" s="287"/>
      <c r="F17" s="289"/>
      <c r="G17" s="290">
        <f t="shared" si="0"/>
        <v>0</v>
      </c>
    </row>
    <row r="18" spans="1:7" s="78" customFormat="1" ht="32.1" customHeight="1">
      <c r="A18" s="92"/>
      <c r="B18" s="286">
        <f>'パターン2-2-3-1'!B19</f>
        <v>0</v>
      </c>
      <c r="C18" s="287"/>
      <c r="D18" s="288">
        <f>'パターン2-2-3-1'!G19</f>
        <v>0</v>
      </c>
      <c r="E18" s="287"/>
      <c r="F18" s="289"/>
      <c r="G18" s="290">
        <f t="shared" si="0"/>
        <v>0</v>
      </c>
    </row>
    <row r="19" spans="1:7" s="78" customFormat="1" ht="32.1" customHeight="1">
      <c r="A19" s="92"/>
      <c r="B19" s="286">
        <f>'パターン2-2-3-1'!B20</f>
        <v>0</v>
      </c>
      <c r="C19" s="287"/>
      <c r="D19" s="288">
        <f>'パターン2-2-3-1'!G20</f>
        <v>0</v>
      </c>
      <c r="E19" s="287"/>
      <c r="F19" s="289"/>
      <c r="G19" s="290">
        <f t="shared" si="0"/>
        <v>0</v>
      </c>
    </row>
    <row r="20" spans="1:7" s="78" customFormat="1" ht="32.1" customHeight="1">
      <c r="A20" s="92"/>
      <c r="B20" s="286">
        <f>'パターン2-2-3-1'!B21</f>
        <v>0</v>
      </c>
      <c r="C20" s="287"/>
      <c r="D20" s="288">
        <f>'パターン2-2-3-1'!G21</f>
        <v>0</v>
      </c>
      <c r="E20" s="287"/>
      <c r="F20" s="289"/>
      <c r="G20" s="290">
        <f t="shared" si="0"/>
        <v>0</v>
      </c>
    </row>
    <row r="21" spans="1:7" s="78" customFormat="1" ht="32.1" customHeight="1">
      <c r="A21" s="92"/>
      <c r="B21" s="286">
        <f>'パターン2-2-3-1'!B22</f>
        <v>0</v>
      </c>
      <c r="C21" s="287"/>
      <c r="D21" s="288">
        <f>'パターン2-2-3-1'!G22</f>
        <v>0</v>
      </c>
      <c r="E21" s="287"/>
      <c r="F21" s="289"/>
      <c r="G21" s="290">
        <f t="shared" si="0"/>
        <v>0</v>
      </c>
    </row>
    <row r="22" spans="1:7" s="78" customFormat="1" ht="32.1" customHeight="1">
      <c r="A22" s="92"/>
      <c r="B22" s="286">
        <f>'パターン2-2-3-1'!B23</f>
        <v>0</v>
      </c>
      <c r="C22" s="287"/>
      <c r="D22" s="288">
        <f>'パターン2-2-3-1'!G23</f>
        <v>0</v>
      </c>
      <c r="E22" s="287"/>
      <c r="F22" s="289"/>
      <c r="G22" s="290">
        <f t="shared" si="0"/>
        <v>0</v>
      </c>
    </row>
    <row r="23" spans="1:7" s="78" customFormat="1" ht="32.1" customHeight="1">
      <c r="A23" s="92"/>
      <c r="B23" s="286">
        <f>'パターン2-2-3-1'!B24</f>
        <v>0</v>
      </c>
      <c r="C23" s="287"/>
      <c r="D23" s="288">
        <f>'パターン2-2-3-1'!G24</f>
        <v>0</v>
      </c>
      <c r="E23" s="287"/>
      <c r="F23" s="289"/>
      <c r="G23" s="290">
        <f t="shared" si="0"/>
        <v>0</v>
      </c>
    </row>
    <row r="24" spans="1:7" s="78" customFormat="1" ht="32.1" customHeight="1">
      <c r="A24" s="92"/>
      <c r="B24" s="286">
        <f>'パターン2-2-3-1'!B25</f>
        <v>0</v>
      </c>
      <c r="C24" s="287"/>
      <c r="D24" s="288">
        <f>'パターン2-2-3-1'!G25</f>
        <v>0</v>
      </c>
      <c r="E24" s="287"/>
      <c r="F24" s="289"/>
      <c r="G24" s="290">
        <f t="shared" si="0"/>
        <v>0</v>
      </c>
    </row>
    <row r="25" spans="1:7" s="78" customFormat="1" ht="32.1" customHeight="1">
      <c r="A25" s="92"/>
      <c r="B25" s="286">
        <f>'パターン2-2-3-1'!B26</f>
        <v>0</v>
      </c>
      <c r="C25" s="287"/>
      <c r="D25" s="288">
        <f>'パターン2-2-3-1'!G26</f>
        <v>0</v>
      </c>
      <c r="E25" s="287"/>
      <c r="F25" s="289"/>
      <c r="G25" s="290">
        <f t="shared" si="0"/>
        <v>0</v>
      </c>
    </row>
    <row r="26" spans="1:7" s="78" customFormat="1" ht="32.1" customHeight="1">
      <c r="A26" s="92"/>
      <c r="B26" s="286">
        <f>'パターン2-2-3-1'!B27</f>
        <v>0</v>
      </c>
      <c r="C26" s="287"/>
      <c r="D26" s="288">
        <f>'パターン2-2-3-1'!G27</f>
        <v>0</v>
      </c>
      <c r="E26" s="287"/>
      <c r="F26" s="289"/>
      <c r="G26" s="290">
        <f t="shared" si="0"/>
        <v>0</v>
      </c>
    </row>
    <row r="27" spans="1:7" s="78" customFormat="1" ht="32.1" customHeight="1">
      <c r="A27" s="92"/>
      <c r="B27" s="286">
        <f>'パターン2-2-3-1'!B28</f>
        <v>0</v>
      </c>
      <c r="C27" s="287"/>
      <c r="D27" s="288">
        <f>'パターン2-2-3-1'!G28</f>
        <v>0</v>
      </c>
      <c r="E27" s="287"/>
      <c r="F27" s="289"/>
      <c r="G27" s="290">
        <f t="shared" si="0"/>
        <v>0</v>
      </c>
    </row>
    <row r="28" spans="1:7" s="78" customFormat="1" ht="32.1" customHeight="1">
      <c r="A28" s="92"/>
      <c r="B28" s="286">
        <f>'パターン2-2-3-1'!B29</f>
        <v>0</v>
      </c>
      <c r="C28" s="287"/>
      <c r="D28" s="288">
        <f>'パターン2-2-3-1'!G29</f>
        <v>0</v>
      </c>
      <c r="E28" s="287"/>
      <c r="F28" s="289"/>
      <c r="G28" s="290">
        <f t="shared" si="0"/>
        <v>0</v>
      </c>
    </row>
    <row r="29" spans="1:7" s="78" customFormat="1" ht="32.1" customHeight="1">
      <c r="A29" s="92"/>
      <c r="B29" s="286">
        <f>'パターン2-2-3-1'!B30</f>
        <v>0</v>
      </c>
      <c r="C29" s="287"/>
      <c r="D29" s="288">
        <f>'パターン2-2-3-1'!G30</f>
        <v>0</v>
      </c>
      <c r="E29" s="287"/>
      <c r="F29" s="289"/>
      <c r="G29" s="290">
        <f t="shared" si="0"/>
        <v>0</v>
      </c>
    </row>
    <row r="30" spans="1:7" s="78" customFormat="1" ht="32.1" customHeight="1">
      <c r="A30" s="92"/>
      <c r="B30" s="286">
        <f>'パターン2-2-3-1'!B31</f>
        <v>0</v>
      </c>
      <c r="C30" s="287"/>
      <c r="D30" s="288">
        <f>'パターン2-2-3-1'!G31</f>
        <v>0</v>
      </c>
      <c r="E30" s="287"/>
      <c r="F30" s="289"/>
      <c r="G30" s="290">
        <f t="shared" si="0"/>
        <v>0</v>
      </c>
    </row>
    <row r="31" spans="1:7" s="78" customFormat="1" ht="32.1" customHeight="1">
      <c r="A31" s="92"/>
      <c r="B31" s="286">
        <f>'パターン2-2-3-1'!B32</f>
        <v>0</v>
      </c>
      <c r="C31" s="287"/>
      <c r="D31" s="288">
        <f>'パターン2-2-3-1'!G32</f>
        <v>0</v>
      </c>
      <c r="E31" s="287"/>
      <c r="F31" s="289"/>
      <c r="G31" s="290">
        <f t="shared" si="0"/>
        <v>0</v>
      </c>
    </row>
    <row r="32" spans="1:7" s="78" customFormat="1" ht="32.1" customHeight="1">
      <c r="A32" s="92"/>
      <c r="B32" s="286">
        <f>'パターン2-2-3-1'!B33</f>
        <v>0</v>
      </c>
      <c r="C32" s="287"/>
      <c r="D32" s="288">
        <f>'パターン2-2-3-1'!G33</f>
        <v>0</v>
      </c>
      <c r="E32" s="287"/>
      <c r="F32" s="289"/>
      <c r="G32" s="290">
        <f t="shared" si="0"/>
        <v>0</v>
      </c>
    </row>
    <row r="33" spans="1:7" s="78" customFormat="1" ht="32.1" customHeight="1">
      <c r="A33" s="92"/>
      <c r="B33" s="286">
        <f>'パターン2-2-3-1'!B34</f>
        <v>0</v>
      </c>
      <c r="C33" s="287"/>
      <c r="D33" s="288">
        <f>'パターン2-2-3-1'!G34</f>
        <v>0</v>
      </c>
      <c r="E33" s="287"/>
      <c r="F33" s="289"/>
      <c r="G33" s="290">
        <f t="shared" si="0"/>
        <v>0</v>
      </c>
    </row>
    <row r="34" spans="1:7" s="78" customFormat="1" ht="32.1" customHeight="1">
      <c r="A34" s="92"/>
      <c r="B34" s="286">
        <f>'パターン2-2-3-1'!B35</f>
        <v>0</v>
      </c>
      <c r="C34" s="287"/>
      <c r="D34" s="288">
        <f>'パターン2-2-3-1'!G35</f>
        <v>0</v>
      </c>
      <c r="E34" s="287"/>
      <c r="F34" s="289"/>
      <c r="G34" s="290">
        <f t="shared" si="0"/>
        <v>0</v>
      </c>
    </row>
    <row r="35" spans="1:7" s="78" customFormat="1" ht="32.1" customHeight="1">
      <c r="A35" s="92"/>
      <c r="B35" s="286">
        <f>'パターン2-2-3-1'!B36</f>
        <v>0</v>
      </c>
      <c r="C35" s="287"/>
      <c r="D35" s="288">
        <f>'パターン2-2-3-1'!G36</f>
        <v>0</v>
      </c>
      <c r="E35" s="287"/>
      <c r="F35" s="289"/>
      <c r="G35" s="290">
        <f t="shared" si="0"/>
        <v>0</v>
      </c>
    </row>
    <row r="36" spans="1:7" s="78" customFormat="1" ht="32.1" customHeight="1">
      <c r="A36" s="92"/>
      <c r="B36" s="286">
        <f>'パターン2-2-3-1'!B37</f>
        <v>0</v>
      </c>
      <c r="C36" s="287"/>
      <c r="D36" s="288">
        <f>'パターン2-2-3-1'!G37</f>
        <v>0</v>
      </c>
      <c r="E36" s="287"/>
      <c r="F36" s="289"/>
      <c r="G36" s="290">
        <f t="shared" si="0"/>
        <v>0</v>
      </c>
    </row>
    <row r="37" spans="1:7" s="78" customFormat="1" ht="32.1" customHeight="1">
      <c r="A37" s="92"/>
      <c r="B37" s="286">
        <f>'パターン2-2-3-1'!B38</f>
        <v>0</v>
      </c>
      <c r="C37" s="287"/>
      <c r="D37" s="288">
        <f>'パターン2-2-3-1'!G38</f>
        <v>0</v>
      </c>
      <c r="E37" s="287"/>
      <c r="F37" s="289"/>
      <c r="G37" s="290">
        <f t="shared" si="0"/>
        <v>0</v>
      </c>
    </row>
    <row r="38" spans="1:7" s="78" customFormat="1" ht="32.1" customHeight="1">
      <c r="A38" s="92"/>
      <c r="B38" s="286">
        <f>'パターン2-2-3-1'!B39</f>
        <v>0</v>
      </c>
      <c r="C38" s="287"/>
      <c r="D38" s="288">
        <f>'パターン2-2-3-1'!G39</f>
        <v>0</v>
      </c>
      <c r="E38" s="287"/>
      <c r="F38" s="289"/>
      <c r="G38" s="290">
        <f t="shared" si="0"/>
        <v>0</v>
      </c>
    </row>
    <row r="39" spans="1:7" s="78" customFormat="1" ht="32.1" customHeight="1">
      <c r="A39" s="92"/>
      <c r="B39" s="286">
        <f>'パターン2-2-3-1'!B40</f>
        <v>0</v>
      </c>
      <c r="C39" s="287"/>
      <c r="D39" s="288">
        <f>'パターン2-2-3-1'!G40</f>
        <v>0</v>
      </c>
      <c r="E39" s="287"/>
      <c r="F39" s="289"/>
      <c r="G39" s="290">
        <f t="shared" si="0"/>
        <v>0</v>
      </c>
    </row>
    <row r="40" spans="1:7" s="78" customFormat="1" ht="32.1" customHeight="1">
      <c r="A40" s="92"/>
      <c r="B40" s="286">
        <f>'パターン2-2-3-1'!B41</f>
        <v>0</v>
      </c>
      <c r="C40" s="287"/>
      <c r="D40" s="288">
        <f>'パターン2-2-3-1'!G41</f>
        <v>0</v>
      </c>
      <c r="E40" s="287"/>
      <c r="F40" s="289"/>
      <c r="G40" s="290">
        <f t="shared" si="0"/>
        <v>0</v>
      </c>
    </row>
    <row r="41" spans="1:7" s="78" customFormat="1" ht="32.1" customHeight="1">
      <c r="A41" s="92"/>
      <c r="B41" s="286">
        <f>'パターン2-2-3-1'!B42</f>
        <v>0</v>
      </c>
      <c r="C41" s="287"/>
      <c r="D41" s="288">
        <f>'パターン2-2-3-1'!G42</f>
        <v>0</v>
      </c>
      <c r="E41" s="287"/>
      <c r="F41" s="289"/>
      <c r="G41" s="290">
        <f t="shared" si="0"/>
        <v>0</v>
      </c>
    </row>
    <row r="42" spans="1:7" s="78" customFormat="1" ht="32.1" customHeight="1">
      <c r="A42" s="92"/>
      <c r="B42" s="286">
        <f>'パターン2-2-3-1'!B43</f>
        <v>0</v>
      </c>
      <c r="C42" s="287"/>
      <c r="D42" s="288">
        <f>'パターン2-2-3-1'!G43</f>
        <v>0</v>
      </c>
      <c r="E42" s="287"/>
      <c r="F42" s="289"/>
      <c r="G42" s="290">
        <f t="shared" si="0"/>
        <v>0</v>
      </c>
    </row>
    <row r="43" spans="1:7" s="78" customFormat="1" ht="32.1" customHeight="1">
      <c r="A43" s="92"/>
      <c r="B43" s="286">
        <f>'パターン2-2-3-1'!B44</f>
        <v>0</v>
      </c>
      <c r="C43" s="287"/>
      <c r="D43" s="288">
        <f>'パターン2-2-3-1'!G44</f>
        <v>0</v>
      </c>
      <c r="E43" s="287"/>
      <c r="F43" s="289"/>
      <c r="G43" s="290">
        <f t="shared" si="0"/>
        <v>0</v>
      </c>
    </row>
    <row r="44" spans="1:7" s="78" customFormat="1" ht="32.1" customHeight="1">
      <c r="A44" s="92"/>
      <c r="B44" s="286">
        <f>'パターン2-2-3-1'!B45</f>
        <v>0</v>
      </c>
      <c r="C44" s="287"/>
      <c r="D44" s="288">
        <f>'パターン2-2-3-1'!G45</f>
        <v>0</v>
      </c>
      <c r="E44" s="287"/>
      <c r="F44" s="289"/>
      <c r="G44" s="290">
        <f t="shared" si="0"/>
        <v>0</v>
      </c>
    </row>
    <row r="45" spans="1:7" s="78" customFormat="1" ht="32.1" customHeight="1">
      <c r="A45" s="92"/>
      <c r="B45" s="286">
        <f>'パターン2-2-3-1'!B46</f>
        <v>0</v>
      </c>
      <c r="C45" s="287"/>
      <c r="D45" s="288">
        <f>'パターン2-2-3-1'!G46</f>
        <v>0</v>
      </c>
      <c r="E45" s="287"/>
      <c r="F45" s="289"/>
      <c r="G45" s="290">
        <f t="shared" si="0"/>
        <v>0</v>
      </c>
    </row>
    <row r="46" spans="1:7" s="78" customFormat="1" ht="32.1" customHeight="1">
      <c r="A46" s="92"/>
      <c r="B46" s="286">
        <f>'パターン2-2-3-1'!B47</f>
        <v>0</v>
      </c>
      <c r="C46" s="287"/>
      <c r="D46" s="288">
        <f>'パターン2-2-3-1'!G47</f>
        <v>0</v>
      </c>
      <c r="E46" s="287"/>
      <c r="F46" s="289"/>
      <c r="G46" s="290">
        <f t="shared" si="0"/>
        <v>0</v>
      </c>
    </row>
    <row r="47" spans="1:7" s="78" customFormat="1" ht="32.1" customHeight="1">
      <c r="A47" s="92"/>
      <c r="B47" s="286">
        <f>'パターン2-2-3-1'!B48</f>
        <v>0</v>
      </c>
      <c r="C47" s="287"/>
      <c r="D47" s="288">
        <f>'パターン2-2-3-1'!G48</f>
        <v>0</v>
      </c>
      <c r="E47" s="287"/>
      <c r="F47" s="289"/>
      <c r="G47" s="290">
        <f t="shared" si="0"/>
        <v>0</v>
      </c>
    </row>
    <row r="48" spans="1:7" s="78" customFormat="1" ht="32.1" customHeight="1">
      <c r="A48" s="92"/>
      <c r="B48" s="286">
        <f>'パターン2-2-3-1'!B49</f>
        <v>0</v>
      </c>
      <c r="C48" s="287"/>
      <c r="D48" s="288">
        <f>'パターン2-2-3-1'!G49</f>
        <v>0</v>
      </c>
      <c r="E48" s="287"/>
      <c r="F48" s="289"/>
      <c r="G48" s="290">
        <f t="shared" si="0"/>
        <v>0</v>
      </c>
    </row>
    <row r="49" spans="1:7" s="78" customFormat="1" ht="32.1" customHeight="1">
      <c r="A49" s="92"/>
      <c r="B49" s="286">
        <f>'パターン2-2-3-1'!B50</f>
        <v>0</v>
      </c>
      <c r="C49" s="287"/>
      <c r="D49" s="288">
        <f>'パターン2-2-3-1'!G50</f>
        <v>0</v>
      </c>
      <c r="E49" s="287"/>
      <c r="F49" s="289"/>
      <c r="G49" s="290">
        <f t="shared" si="0"/>
        <v>0</v>
      </c>
    </row>
    <row r="50" spans="1:7" s="78" customFormat="1" ht="32.1" customHeight="1">
      <c r="A50" s="92"/>
      <c r="B50" s="286">
        <f>'パターン2-2-3-1'!B51</f>
        <v>0</v>
      </c>
      <c r="C50" s="287"/>
      <c r="D50" s="288">
        <f>'パターン2-2-3-1'!G51</f>
        <v>0</v>
      </c>
      <c r="E50" s="287"/>
      <c r="F50" s="289"/>
      <c r="G50" s="290">
        <f t="shared" si="0"/>
        <v>0</v>
      </c>
    </row>
    <row r="51" spans="1:7" s="78" customFormat="1" ht="32.1" customHeight="1">
      <c r="A51" s="92"/>
      <c r="B51" s="286">
        <f>'パターン2-2-3-1'!B52</f>
        <v>0</v>
      </c>
      <c r="C51" s="287"/>
      <c r="D51" s="288">
        <f>'パターン2-2-3-1'!G52</f>
        <v>0</v>
      </c>
      <c r="E51" s="287"/>
      <c r="F51" s="289"/>
      <c r="G51" s="290">
        <f t="shared" si="0"/>
        <v>0</v>
      </c>
    </row>
    <row r="52" spans="1:7" s="78" customFormat="1" ht="32.1" customHeight="1">
      <c r="A52" s="92"/>
      <c r="B52" s="286">
        <f>'パターン2-2-3-1'!B53</f>
        <v>0</v>
      </c>
      <c r="C52" s="287"/>
      <c r="D52" s="288">
        <f>'パターン2-2-3-1'!G53</f>
        <v>0</v>
      </c>
      <c r="E52" s="287"/>
      <c r="F52" s="289"/>
      <c r="G52" s="290">
        <f t="shared" si="0"/>
        <v>0</v>
      </c>
    </row>
    <row r="53" spans="1:7" s="78" customFormat="1" ht="32.1" customHeight="1">
      <c r="A53" s="92"/>
      <c r="B53" s="286">
        <f>'パターン2-2-3-1'!B54</f>
        <v>0</v>
      </c>
      <c r="C53" s="287"/>
      <c r="D53" s="288">
        <f>'パターン2-2-3-1'!G54</f>
        <v>0</v>
      </c>
      <c r="E53" s="287"/>
      <c r="F53" s="289"/>
      <c r="G53" s="290">
        <f t="shared" si="0"/>
        <v>0</v>
      </c>
    </row>
    <row r="54" spans="1:7" s="78" customFormat="1" ht="32.1" customHeight="1">
      <c r="A54" s="92"/>
      <c r="B54" s="286">
        <f>'パターン2-2-3-1'!B55</f>
        <v>0</v>
      </c>
      <c r="C54" s="287"/>
      <c r="D54" s="288">
        <f>'パターン2-2-3-1'!G55</f>
        <v>0</v>
      </c>
      <c r="E54" s="287"/>
      <c r="F54" s="289"/>
      <c r="G54" s="290">
        <f t="shared" si="0"/>
        <v>0</v>
      </c>
    </row>
    <row r="55" spans="1:7" s="78" customFormat="1" ht="32.1" customHeight="1">
      <c r="A55" s="92"/>
      <c r="B55" s="286">
        <f>'パターン2-2-3-1'!B56</f>
        <v>0</v>
      </c>
      <c r="C55" s="287"/>
      <c r="D55" s="288">
        <f>'パターン2-2-3-1'!G56</f>
        <v>0</v>
      </c>
      <c r="E55" s="287"/>
      <c r="F55" s="289"/>
      <c r="G55" s="290">
        <f t="shared" si="0"/>
        <v>0</v>
      </c>
    </row>
    <row r="56" spans="1:7" s="78" customFormat="1" ht="32.1" customHeight="1">
      <c r="A56" s="92"/>
      <c r="B56" s="286">
        <f>'パターン2-2-3-1'!B57</f>
        <v>0</v>
      </c>
      <c r="C56" s="287"/>
      <c r="D56" s="288">
        <f>'パターン2-2-3-1'!G57</f>
        <v>0</v>
      </c>
      <c r="E56" s="287"/>
      <c r="F56" s="289"/>
      <c r="G56" s="290">
        <f t="shared" si="0"/>
        <v>0</v>
      </c>
    </row>
    <row r="57" spans="1:7" s="78" customFormat="1" ht="32.1" customHeight="1">
      <c r="A57" s="92"/>
      <c r="B57" s="286">
        <f>'パターン2-2-3-1'!B58</f>
        <v>0</v>
      </c>
      <c r="C57" s="287"/>
      <c r="D57" s="288">
        <f>'パターン2-2-3-1'!G58</f>
        <v>0</v>
      </c>
      <c r="E57" s="287"/>
      <c r="F57" s="289"/>
      <c r="G57" s="290">
        <f t="shared" si="0"/>
        <v>0</v>
      </c>
    </row>
    <row r="58" spans="1:7" s="78" customFormat="1" ht="32.1" customHeight="1">
      <c r="A58" s="92"/>
      <c r="B58" s="286">
        <f>'パターン2-2-3-1'!B59</f>
        <v>0</v>
      </c>
      <c r="C58" s="287"/>
      <c r="D58" s="288">
        <f>'パターン2-2-3-1'!G59</f>
        <v>0</v>
      </c>
      <c r="E58" s="287"/>
      <c r="F58" s="289"/>
      <c r="G58" s="290">
        <f t="shared" si="0"/>
        <v>0</v>
      </c>
    </row>
    <row r="59" spans="1:7" s="78" customFormat="1" ht="32.1" customHeight="1">
      <c r="A59" s="92"/>
      <c r="B59" s="286">
        <f>'パターン2-2-3-1'!B60</f>
        <v>0</v>
      </c>
      <c r="C59" s="287"/>
      <c r="D59" s="288">
        <f>'パターン2-2-3-1'!G60</f>
        <v>0</v>
      </c>
      <c r="E59" s="287"/>
      <c r="F59" s="289"/>
      <c r="G59" s="290">
        <f t="shared" si="0"/>
        <v>0</v>
      </c>
    </row>
    <row r="60" spans="1:7" s="78" customFormat="1" ht="32.1" customHeight="1">
      <c r="A60" s="92"/>
      <c r="B60" s="286">
        <f>'パターン2-2-3-1'!B61</f>
        <v>0</v>
      </c>
      <c r="C60" s="287"/>
      <c r="D60" s="288">
        <f>'パターン2-2-3-1'!G61</f>
        <v>0</v>
      </c>
      <c r="E60" s="287"/>
      <c r="F60" s="289"/>
      <c r="G60" s="290">
        <f t="shared" si="0"/>
        <v>0</v>
      </c>
    </row>
    <row r="61" spans="1:7" s="78" customFormat="1" ht="32.1" customHeight="1">
      <c r="A61" s="92"/>
      <c r="B61" s="286">
        <f>'パターン2-2-3-1'!B62</f>
        <v>0</v>
      </c>
      <c r="C61" s="287"/>
      <c r="D61" s="288">
        <f>'パターン2-2-3-1'!G62</f>
        <v>0</v>
      </c>
      <c r="E61" s="287"/>
      <c r="F61" s="289"/>
      <c r="G61" s="290">
        <f t="shared" si="0"/>
        <v>0</v>
      </c>
    </row>
    <row r="62" spans="1:7" s="78" customFormat="1" ht="32.1" customHeight="1">
      <c r="A62" s="92"/>
      <c r="B62" s="286">
        <f>'パターン2-2-3-1'!B63</f>
        <v>0</v>
      </c>
      <c r="C62" s="287"/>
      <c r="D62" s="288">
        <f>'パターン2-2-3-1'!G63</f>
        <v>0</v>
      </c>
      <c r="E62" s="287"/>
      <c r="F62" s="289"/>
      <c r="G62" s="290">
        <f t="shared" si="0"/>
        <v>0</v>
      </c>
    </row>
    <row r="63" spans="1:7" s="78" customFormat="1" ht="32.1" customHeight="1">
      <c r="A63" s="92"/>
      <c r="B63" s="286">
        <f>'パターン2-2-3-1'!B64</f>
        <v>0</v>
      </c>
      <c r="C63" s="287"/>
      <c r="D63" s="288">
        <f>'パターン2-2-3-1'!G64</f>
        <v>0</v>
      </c>
      <c r="E63" s="287"/>
      <c r="F63" s="289"/>
      <c r="G63" s="290">
        <f t="shared" si="0"/>
        <v>0</v>
      </c>
    </row>
    <row r="64" spans="1:7" s="78" customFormat="1" ht="32.1" customHeight="1">
      <c r="A64" s="92"/>
      <c r="B64" s="286">
        <f>'パターン2-2-3-1'!B65</f>
        <v>0</v>
      </c>
      <c r="C64" s="287"/>
      <c r="D64" s="288">
        <f>'パターン2-2-3-1'!G65</f>
        <v>0</v>
      </c>
      <c r="E64" s="287"/>
      <c r="F64" s="289"/>
      <c r="G64" s="290">
        <f t="shared" si="0"/>
        <v>0</v>
      </c>
    </row>
    <row r="65" spans="1:7" s="78" customFormat="1" ht="32.1" customHeight="1">
      <c r="A65" s="92"/>
      <c r="B65" s="286">
        <f>'パターン2-2-3-1'!B66</f>
        <v>0</v>
      </c>
      <c r="C65" s="287"/>
      <c r="D65" s="288">
        <f>'パターン2-2-3-1'!G66</f>
        <v>0</v>
      </c>
      <c r="E65" s="287"/>
      <c r="F65" s="289"/>
      <c r="G65" s="290">
        <f t="shared" si="0"/>
        <v>0</v>
      </c>
    </row>
    <row r="66" spans="1:7" s="78" customFormat="1" ht="32.1" customHeight="1">
      <c r="A66" s="92"/>
      <c r="B66" s="286">
        <f>'パターン2-2-3-1'!B67</f>
        <v>0</v>
      </c>
      <c r="C66" s="287"/>
      <c r="D66" s="288">
        <f>'パターン2-2-3-1'!G67</f>
        <v>0</v>
      </c>
      <c r="E66" s="287"/>
      <c r="F66" s="289"/>
      <c r="G66" s="290">
        <f t="shared" si="0"/>
        <v>0</v>
      </c>
    </row>
    <row r="67" spans="1:7" s="78" customFormat="1" ht="32.1" customHeight="1">
      <c r="A67" s="92"/>
      <c r="B67" s="286">
        <f>'パターン2-2-3-1'!B68</f>
        <v>0</v>
      </c>
      <c r="C67" s="287"/>
      <c r="D67" s="288">
        <f>'パターン2-2-3-1'!G68</f>
        <v>0</v>
      </c>
      <c r="E67" s="287"/>
      <c r="F67" s="289"/>
      <c r="G67" s="290">
        <f t="shared" si="0"/>
        <v>0</v>
      </c>
    </row>
    <row r="68" spans="1:7" s="78" customFormat="1" ht="32.1" customHeight="1">
      <c r="A68" s="92"/>
      <c r="B68" s="286">
        <f>'パターン2-2-3-1'!B69</f>
        <v>0</v>
      </c>
      <c r="C68" s="287"/>
      <c r="D68" s="288">
        <f>'パターン2-2-3-1'!G69</f>
        <v>0</v>
      </c>
      <c r="E68" s="287"/>
      <c r="F68" s="289"/>
      <c r="G68" s="290">
        <f t="shared" si="0"/>
        <v>0</v>
      </c>
    </row>
    <row r="69" spans="1:7" s="78" customFormat="1" ht="32.1" customHeight="1">
      <c r="A69" s="92"/>
      <c r="B69" s="286">
        <f>'パターン2-2-3-1'!B70</f>
        <v>0</v>
      </c>
      <c r="C69" s="287"/>
      <c r="D69" s="288">
        <f>'パターン2-2-3-1'!G70</f>
        <v>0</v>
      </c>
      <c r="E69" s="287"/>
      <c r="F69" s="289"/>
      <c r="G69" s="290">
        <f t="shared" si="0"/>
        <v>0</v>
      </c>
    </row>
    <row r="70" spans="1:7" s="78" customFormat="1" ht="32.1" customHeight="1">
      <c r="A70" s="92"/>
      <c r="B70" s="286">
        <f>'パターン2-2-3-1'!B71</f>
        <v>0</v>
      </c>
      <c r="C70" s="287"/>
      <c r="D70" s="288">
        <f>'パターン2-2-3-1'!G71</f>
        <v>0</v>
      </c>
      <c r="E70" s="287"/>
      <c r="F70" s="289"/>
      <c r="G70" s="290">
        <f t="shared" si="0"/>
        <v>0</v>
      </c>
    </row>
    <row r="71" spans="1:7" s="78" customFormat="1" ht="32.1" customHeight="1">
      <c r="A71" s="92"/>
      <c r="B71" s="286">
        <f>'パターン2-2-3-1'!B72</f>
        <v>0</v>
      </c>
      <c r="C71" s="287"/>
      <c r="D71" s="288">
        <f>'パターン2-2-3-1'!G72</f>
        <v>0</v>
      </c>
      <c r="E71" s="287"/>
      <c r="F71" s="289"/>
      <c r="G71" s="290">
        <f t="shared" si="0"/>
        <v>0</v>
      </c>
    </row>
    <row r="72" spans="1:7" s="78" customFormat="1" ht="32.1" customHeight="1">
      <c r="A72" s="92"/>
      <c r="B72" s="286">
        <f>'パターン2-2-3-1'!B73</f>
        <v>0</v>
      </c>
      <c r="C72" s="287"/>
      <c r="D72" s="288">
        <f>'パターン2-2-3-1'!G73</f>
        <v>0</v>
      </c>
      <c r="E72" s="287"/>
      <c r="F72" s="289"/>
      <c r="G72" s="290">
        <f t="shared" si="0"/>
        <v>0</v>
      </c>
    </row>
    <row r="73" spans="1:7" s="78" customFormat="1" ht="32.1" customHeight="1">
      <c r="A73" s="92"/>
      <c r="B73" s="286">
        <f>'パターン2-2-3-1'!B74</f>
        <v>0</v>
      </c>
      <c r="C73" s="287"/>
      <c r="D73" s="288">
        <f>'パターン2-2-3-1'!G74</f>
        <v>0</v>
      </c>
      <c r="E73" s="287"/>
      <c r="F73" s="289"/>
      <c r="G73" s="290">
        <f t="shared" si="0"/>
        <v>0</v>
      </c>
    </row>
    <row r="74" spans="1:7" s="78" customFormat="1" ht="32.1" customHeight="1">
      <c r="A74" s="92"/>
      <c r="B74" s="286">
        <f>'パターン2-2-3-1'!B75</f>
        <v>0</v>
      </c>
      <c r="C74" s="287"/>
      <c r="D74" s="288">
        <f>'パターン2-2-3-1'!G75</f>
        <v>0</v>
      </c>
      <c r="E74" s="287"/>
      <c r="F74" s="289"/>
      <c r="G74" s="290">
        <f t="shared" si="0"/>
        <v>0</v>
      </c>
    </row>
    <row r="75" spans="1:7" s="78" customFormat="1" ht="32.1" customHeight="1">
      <c r="A75" s="92"/>
      <c r="B75" s="286">
        <f>'パターン2-2-3-1'!B76</f>
        <v>0</v>
      </c>
      <c r="C75" s="287"/>
      <c r="D75" s="288">
        <f>'パターン2-2-3-1'!G76</f>
        <v>0</v>
      </c>
      <c r="E75" s="287"/>
      <c r="F75" s="289"/>
      <c r="G75" s="290">
        <f t="shared" si="0"/>
        <v>0</v>
      </c>
    </row>
    <row r="76" spans="1:7" s="78" customFormat="1" ht="32.1" customHeight="1">
      <c r="A76" s="92"/>
      <c r="B76" s="286">
        <f>'パターン2-2-3-1'!B77</f>
        <v>0</v>
      </c>
      <c r="C76" s="287"/>
      <c r="D76" s="288">
        <f>'パターン2-2-3-1'!G77</f>
        <v>0</v>
      </c>
      <c r="E76" s="287"/>
      <c r="F76" s="289"/>
      <c r="G76" s="290">
        <f t="shared" si="0"/>
        <v>0</v>
      </c>
    </row>
    <row r="77" spans="1:7" s="78" customFormat="1" ht="32.1" customHeight="1">
      <c r="A77" s="92"/>
      <c r="B77" s="286">
        <f>'パターン2-2-3-1'!B78</f>
        <v>0</v>
      </c>
      <c r="C77" s="287"/>
      <c r="D77" s="288">
        <f>'パターン2-2-3-1'!G78</f>
        <v>0</v>
      </c>
      <c r="E77" s="287"/>
      <c r="F77" s="289"/>
      <c r="G77" s="290">
        <f t="shared" si="0"/>
        <v>0</v>
      </c>
    </row>
    <row r="78" spans="1:7" s="78" customFormat="1" ht="32.1" customHeight="1">
      <c r="A78" s="92"/>
      <c r="B78" s="286">
        <f>'パターン2-2-3-1'!B79</f>
        <v>0</v>
      </c>
      <c r="C78" s="287"/>
      <c r="D78" s="288">
        <f>'パターン2-2-3-1'!G79</f>
        <v>0</v>
      </c>
      <c r="E78" s="287"/>
      <c r="F78" s="289"/>
      <c r="G78" s="290">
        <f t="shared" si="0"/>
        <v>0</v>
      </c>
    </row>
    <row r="79" spans="1:7" s="78" customFormat="1" ht="32.1" customHeight="1">
      <c r="A79" s="92"/>
      <c r="B79" s="286">
        <f>'パターン2-2-3-1'!B80</f>
        <v>0</v>
      </c>
      <c r="C79" s="287"/>
      <c r="D79" s="288">
        <f>'パターン2-2-3-1'!G80</f>
        <v>0</v>
      </c>
      <c r="E79" s="287"/>
      <c r="F79" s="289"/>
      <c r="G79" s="290">
        <f t="shared" si="0"/>
        <v>0</v>
      </c>
    </row>
    <row r="80" spans="1:7" s="78" customFormat="1" ht="32.1" customHeight="1">
      <c r="A80" s="92"/>
      <c r="B80" s="286">
        <f>'パターン2-2-3-1'!B81</f>
        <v>0</v>
      </c>
      <c r="C80" s="287"/>
      <c r="D80" s="288">
        <f>'パターン2-2-3-1'!G81</f>
        <v>0</v>
      </c>
      <c r="E80" s="287"/>
      <c r="F80" s="289"/>
      <c r="G80" s="290">
        <f t="shared" si="0"/>
        <v>0</v>
      </c>
    </row>
    <row r="81" spans="1:7" s="78" customFormat="1" ht="32.1" customHeight="1">
      <c r="A81" s="92"/>
      <c r="B81" s="286">
        <f>'パターン2-2-3-1'!B82</f>
        <v>0</v>
      </c>
      <c r="C81" s="287"/>
      <c r="D81" s="288">
        <f>'パターン2-2-3-1'!G82</f>
        <v>0</v>
      </c>
      <c r="E81" s="287"/>
      <c r="F81" s="289"/>
      <c r="G81" s="290">
        <f t="shared" si="0"/>
        <v>0</v>
      </c>
    </row>
    <row r="82" spans="1:7" s="78" customFormat="1" ht="32.1" customHeight="1">
      <c r="A82" s="92"/>
      <c r="B82" s="286">
        <f>'パターン2-2-3-1'!B83</f>
        <v>0</v>
      </c>
      <c r="C82" s="287"/>
      <c r="D82" s="288">
        <f>'パターン2-2-3-1'!G83</f>
        <v>0</v>
      </c>
      <c r="E82" s="287"/>
      <c r="F82" s="289"/>
      <c r="G82" s="290">
        <f t="shared" si="0"/>
        <v>0</v>
      </c>
    </row>
    <row r="83" spans="1:7" s="78" customFormat="1" ht="32.1" customHeight="1">
      <c r="A83" s="92"/>
      <c r="B83" s="286">
        <f>'パターン2-2-3-1'!B84</f>
        <v>0</v>
      </c>
      <c r="C83" s="287"/>
      <c r="D83" s="288">
        <f>'パターン2-2-3-1'!G84</f>
        <v>0</v>
      </c>
      <c r="E83" s="287"/>
      <c r="F83" s="289"/>
      <c r="G83" s="290">
        <f t="shared" si="0"/>
        <v>0</v>
      </c>
    </row>
    <row r="84" spans="1:7" s="78" customFormat="1" ht="32.1" customHeight="1">
      <c r="A84" s="92"/>
      <c r="B84" s="286">
        <f>'パターン2-2-3-1'!B85</f>
        <v>0</v>
      </c>
      <c r="C84" s="287"/>
      <c r="D84" s="288">
        <f>'パターン2-2-3-1'!G85</f>
        <v>0</v>
      </c>
      <c r="E84" s="287"/>
      <c r="F84" s="289"/>
      <c r="G84" s="290">
        <f t="shared" si="0"/>
        <v>0</v>
      </c>
    </row>
    <row r="85" spans="1:7" s="78" customFormat="1" ht="32.1" customHeight="1">
      <c r="A85" s="92"/>
      <c r="B85" s="286">
        <f>'パターン2-2-3-1'!B86</f>
        <v>0</v>
      </c>
      <c r="C85" s="287"/>
      <c r="D85" s="288">
        <f>'パターン2-2-3-1'!G86</f>
        <v>0</v>
      </c>
      <c r="E85" s="287"/>
      <c r="F85" s="289"/>
      <c r="G85" s="290">
        <f t="shared" si="0"/>
        <v>0</v>
      </c>
    </row>
    <row r="86" spans="1:7" s="78" customFormat="1" ht="32.1" customHeight="1">
      <c r="A86" s="92"/>
      <c r="B86" s="286">
        <f>'パターン2-2-3-1'!B87</f>
        <v>0</v>
      </c>
      <c r="C86" s="287"/>
      <c r="D86" s="288">
        <f>'パターン2-2-3-1'!G87</f>
        <v>0</v>
      </c>
      <c r="E86" s="287"/>
      <c r="F86" s="289"/>
      <c r="G86" s="290">
        <f t="shared" si="0"/>
        <v>0</v>
      </c>
    </row>
    <row r="87" spans="1:7" s="78" customFormat="1" ht="32.1" customHeight="1">
      <c r="A87" s="92"/>
      <c r="B87" s="286">
        <f>'パターン2-2-3-1'!B88</f>
        <v>0</v>
      </c>
      <c r="C87" s="287"/>
      <c r="D87" s="288">
        <f>'パターン2-2-3-1'!G88</f>
        <v>0</v>
      </c>
      <c r="E87" s="287"/>
      <c r="F87" s="289"/>
      <c r="G87" s="290">
        <f t="shared" si="0"/>
        <v>0</v>
      </c>
    </row>
    <row r="88" spans="1:7" s="78" customFormat="1" ht="32.1" customHeight="1">
      <c r="A88" s="92"/>
      <c r="B88" s="286">
        <f>'パターン2-2-3-1'!B89</f>
        <v>0</v>
      </c>
      <c r="C88" s="287"/>
      <c r="D88" s="288">
        <f>'パターン2-2-3-1'!G89</f>
        <v>0</v>
      </c>
      <c r="E88" s="287"/>
      <c r="F88" s="289"/>
      <c r="G88" s="290">
        <f t="shared" si="0"/>
        <v>0</v>
      </c>
    </row>
    <row r="89" spans="1:7" s="78" customFormat="1" ht="32.1" customHeight="1">
      <c r="A89" s="92"/>
      <c r="B89" s="286">
        <f>'パターン2-2-3-1'!B90</f>
        <v>0</v>
      </c>
      <c r="C89" s="287"/>
      <c r="D89" s="288">
        <f>'パターン2-2-3-1'!G90</f>
        <v>0</v>
      </c>
      <c r="E89" s="287"/>
      <c r="F89" s="289"/>
      <c r="G89" s="290">
        <f t="shared" si="0"/>
        <v>0</v>
      </c>
    </row>
    <row r="90" spans="1:7" s="78" customFormat="1" ht="32.1" customHeight="1">
      <c r="A90" s="92"/>
      <c r="B90" s="286">
        <f>'パターン2-2-3-1'!B91</f>
        <v>0</v>
      </c>
      <c r="C90" s="287"/>
      <c r="D90" s="288">
        <f>'パターン2-2-3-1'!G91</f>
        <v>0</v>
      </c>
      <c r="E90" s="287"/>
      <c r="F90" s="289"/>
      <c r="G90" s="290">
        <f t="shared" si="0"/>
        <v>0</v>
      </c>
    </row>
    <row r="91" spans="1:7" s="78" customFormat="1" ht="32.1" customHeight="1">
      <c r="A91" s="92"/>
      <c r="B91" s="286">
        <f>'パターン2-2-3-1'!B92</f>
        <v>0</v>
      </c>
      <c r="C91" s="287"/>
      <c r="D91" s="288">
        <f>'パターン2-2-3-1'!G92</f>
        <v>0</v>
      </c>
      <c r="E91" s="287"/>
      <c r="F91" s="289"/>
      <c r="G91" s="290">
        <f t="shared" si="0"/>
        <v>0</v>
      </c>
    </row>
    <row r="92" spans="1:7" s="78" customFormat="1" ht="32.1" customHeight="1">
      <c r="A92" s="92"/>
      <c r="B92" s="286">
        <f>'パターン2-2-3-1'!B93</f>
        <v>0</v>
      </c>
      <c r="C92" s="287"/>
      <c r="D92" s="288">
        <f>'パターン2-2-3-1'!G93</f>
        <v>0</v>
      </c>
      <c r="E92" s="287"/>
      <c r="F92" s="289"/>
      <c r="G92" s="290">
        <f t="shared" si="0"/>
        <v>0</v>
      </c>
    </row>
    <row r="93" spans="1:7" s="78" customFormat="1" ht="32.1" customHeight="1">
      <c r="A93" s="92"/>
      <c r="B93" s="286">
        <f>'パターン2-2-3-1'!B94</f>
        <v>0</v>
      </c>
      <c r="C93" s="287"/>
      <c r="D93" s="288">
        <f>'パターン2-2-3-1'!G94</f>
        <v>0</v>
      </c>
      <c r="E93" s="287"/>
      <c r="F93" s="289"/>
      <c r="G93" s="290">
        <f t="shared" si="0"/>
        <v>0</v>
      </c>
    </row>
    <row r="94" spans="1:7" s="78" customFormat="1" ht="32.1" customHeight="1">
      <c r="A94" s="92"/>
      <c r="B94" s="286">
        <f>'パターン2-2-3-1'!B95</f>
        <v>0</v>
      </c>
      <c r="C94" s="287"/>
      <c r="D94" s="288">
        <f>'パターン2-2-3-1'!G95</f>
        <v>0</v>
      </c>
      <c r="E94" s="287"/>
      <c r="F94" s="289"/>
      <c r="G94" s="290">
        <f t="shared" si="0"/>
        <v>0</v>
      </c>
    </row>
    <row r="95" spans="1:7" s="78" customFormat="1" ht="32.1" customHeight="1">
      <c r="A95" s="92"/>
      <c r="B95" s="286">
        <f>'パターン2-2-3-1'!B96</f>
        <v>0</v>
      </c>
      <c r="C95" s="287"/>
      <c r="D95" s="288">
        <f>'パターン2-2-3-1'!G96</f>
        <v>0</v>
      </c>
      <c r="E95" s="287"/>
      <c r="F95" s="289"/>
      <c r="G95" s="290">
        <f t="shared" si="0"/>
        <v>0</v>
      </c>
    </row>
    <row r="96" spans="1:7" s="78" customFormat="1" ht="32.1" customHeight="1">
      <c r="A96" s="92"/>
      <c r="B96" s="286">
        <f>'パターン2-2-3-1'!B97</f>
        <v>0</v>
      </c>
      <c r="C96" s="287"/>
      <c r="D96" s="288">
        <f>'パターン2-2-3-1'!G97</f>
        <v>0</v>
      </c>
      <c r="E96" s="287"/>
      <c r="F96" s="289"/>
      <c r="G96" s="290">
        <f t="shared" si="0"/>
        <v>0</v>
      </c>
    </row>
    <row r="97" spans="1:7" s="78" customFormat="1" ht="32.1" customHeight="1">
      <c r="A97" s="92"/>
      <c r="B97" s="286">
        <f>'パターン2-2-3-1'!B98</f>
        <v>0</v>
      </c>
      <c r="C97" s="287"/>
      <c r="D97" s="288">
        <f>'パターン2-2-3-1'!G98</f>
        <v>0</v>
      </c>
      <c r="E97" s="287"/>
      <c r="F97" s="289"/>
      <c r="G97" s="290">
        <f t="shared" si="0"/>
        <v>0</v>
      </c>
    </row>
    <row r="98" spans="1:7" s="78" customFormat="1" ht="32.1" customHeight="1">
      <c r="A98" s="92"/>
      <c r="B98" s="286">
        <f>'パターン2-2-3-1'!B99</f>
        <v>0</v>
      </c>
      <c r="C98" s="287"/>
      <c r="D98" s="288">
        <f>'パターン2-2-3-1'!G99</f>
        <v>0</v>
      </c>
      <c r="E98" s="287"/>
      <c r="F98" s="289"/>
      <c r="G98" s="290">
        <f t="shared" si="0"/>
        <v>0</v>
      </c>
    </row>
    <row r="99" spans="1:7" s="78" customFormat="1" ht="32.1" customHeight="1">
      <c r="A99" s="92"/>
      <c r="B99" s="286">
        <f>'パターン2-2-3-1'!B100</f>
        <v>0</v>
      </c>
      <c r="C99" s="287"/>
      <c r="D99" s="288">
        <f>'パターン2-2-3-1'!G100</f>
        <v>0</v>
      </c>
      <c r="E99" s="287"/>
      <c r="F99" s="289"/>
      <c r="G99" s="290">
        <f t="shared" si="0"/>
        <v>0</v>
      </c>
    </row>
    <row r="100" spans="1:7" s="78" customFormat="1" ht="32.1" customHeight="1">
      <c r="A100" s="92"/>
      <c r="B100" s="286">
        <f>'パターン2-2-3-1'!B101</f>
        <v>0</v>
      </c>
      <c r="C100" s="287"/>
      <c r="D100" s="288">
        <f>'パターン2-2-3-1'!G101</f>
        <v>0</v>
      </c>
      <c r="E100" s="287"/>
      <c r="F100" s="289"/>
      <c r="G100" s="290">
        <f t="shared" si="0"/>
        <v>0</v>
      </c>
    </row>
    <row r="101" spans="1:7" s="78" customFormat="1" ht="32.1" customHeight="1">
      <c r="A101" s="92"/>
      <c r="B101" s="286">
        <f>'パターン2-2-3-1'!B102</f>
        <v>0</v>
      </c>
      <c r="C101" s="287"/>
      <c r="D101" s="288">
        <f>'パターン2-2-3-1'!G102</f>
        <v>0</v>
      </c>
      <c r="E101" s="287"/>
      <c r="F101" s="289"/>
      <c r="G101" s="290">
        <f t="shared" si="0"/>
        <v>0</v>
      </c>
    </row>
    <row r="102" spans="1:7" s="78" customFormat="1" ht="32.1" customHeight="1">
      <c r="A102" s="92"/>
      <c r="B102" s="286">
        <f>'パターン2-2-3-1'!B103</f>
        <v>0</v>
      </c>
      <c r="C102" s="287"/>
      <c r="D102" s="288">
        <f>'パターン2-2-3-1'!G103</f>
        <v>0</v>
      </c>
      <c r="E102" s="287"/>
      <c r="F102" s="289"/>
      <c r="G102" s="290">
        <f t="shared" si="0"/>
        <v>0</v>
      </c>
    </row>
    <row r="103" spans="1:7" s="78" customFormat="1" ht="32.1" customHeight="1">
      <c r="A103" s="92"/>
      <c r="B103" s="286">
        <f>'パターン2-2-3-1'!B104</f>
        <v>0</v>
      </c>
      <c r="C103" s="287"/>
      <c r="D103" s="288">
        <f>'パターン2-2-3-1'!G104</f>
        <v>0</v>
      </c>
      <c r="E103" s="287"/>
      <c r="F103" s="289"/>
      <c r="G103" s="290">
        <f t="shared" si="0"/>
        <v>0</v>
      </c>
    </row>
    <row r="104" spans="1:7" s="78" customFormat="1" ht="32.1" customHeight="1">
      <c r="A104" s="92"/>
      <c r="B104" s="286">
        <f>'パターン2-2-3-1'!B105</f>
        <v>0</v>
      </c>
      <c r="C104" s="287"/>
      <c r="D104" s="288">
        <f>'パターン2-2-3-1'!G105</f>
        <v>0</v>
      </c>
      <c r="E104" s="287"/>
      <c r="F104" s="289"/>
      <c r="G104" s="290">
        <f t="shared" si="0"/>
        <v>0</v>
      </c>
    </row>
    <row r="105" spans="1:7" s="78" customFormat="1" ht="32.1" customHeight="1">
      <c r="A105" s="92"/>
      <c r="B105" s="286">
        <f>'パターン2-2-3-1'!B106</f>
        <v>0</v>
      </c>
      <c r="C105" s="287"/>
      <c r="D105" s="288">
        <f>'パターン2-2-3-1'!G106</f>
        <v>0</v>
      </c>
      <c r="E105" s="287"/>
      <c r="F105" s="289"/>
      <c r="G105" s="290">
        <f t="shared" si="0"/>
        <v>0</v>
      </c>
    </row>
    <row r="106" spans="1:7" s="78" customFormat="1" ht="32.1" customHeight="1">
      <c r="A106" s="92"/>
      <c r="B106" s="286">
        <f>'パターン2-2-3-1'!B107</f>
        <v>0</v>
      </c>
      <c r="C106" s="287"/>
      <c r="D106" s="288">
        <f>'パターン2-2-3-1'!G107</f>
        <v>0</v>
      </c>
      <c r="E106" s="287"/>
      <c r="F106" s="289"/>
      <c r="G106" s="290">
        <f t="shared" si="0"/>
        <v>0</v>
      </c>
    </row>
    <row r="107" spans="1:7" s="78" customFormat="1" ht="32.1" customHeight="1">
      <c r="A107" s="92"/>
      <c r="B107" s="286">
        <f>'パターン2-2-3-1'!B108</f>
        <v>0</v>
      </c>
      <c r="C107" s="287"/>
      <c r="D107" s="288">
        <f>'パターン2-2-3-1'!G108</f>
        <v>0</v>
      </c>
      <c r="E107" s="287"/>
      <c r="F107" s="289"/>
      <c r="G107" s="290">
        <f t="shared" si="0"/>
        <v>0</v>
      </c>
    </row>
    <row r="108" spans="1:7" s="78" customFormat="1" ht="32.1" customHeight="1">
      <c r="A108" s="92"/>
      <c r="B108" s="286">
        <f>'パターン2-2-3-1'!B109</f>
        <v>0</v>
      </c>
      <c r="C108" s="287"/>
      <c r="D108" s="288">
        <f>'パターン2-2-3-1'!G109</f>
        <v>0</v>
      </c>
      <c r="E108" s="287"/>
      <c r="F108" s="289"/>
      <c r="G108" s="290">
        <f t="shared" si="0"/>
        <v>0</v>
      </c>
    </row>
    <row r="109" spans="1:7" s="78" customFormat="1" ht="32.1" customHeight="1">
      <c r="A109" s="92"/>
      <c r="B109" s="286">
        <f>'パターン2-2-3-1'!B110</f>
        <v>0</v>
      </c>
      <c r="C109" s="287"/>
      <c r="D109" s="288">
        <f>'パターン2-2-3-1'!G110</f>
        <v>0</v>
      </c>
      <c r="E109" s="287"/>
      <c r="F109" s="289"/>
      <c r="G109" s="290">
        <f t="shared" si="0"/>
        <v>0</v>
      </c>
    </row>
    <row r="110" spans="1:7" s="78" customFormat="1" ht="32.1" customHeight="1">
      <c r="A110" s="92"/>
      <c r="B110" s="286">
        <f>'パターン2-2-3-1'!B111</f>
        <v>0</v>
      </c>
      <c r="C110" s="287"/>
      <c r="D110" s="288">
        <f>'パターン2-2-3-1'!G111</f>
        <v>0</v>
      </c>
      <c r="E110" s="287"/>
      <c r="F110" s="289"/>
      <c r="G110" s="290">
        <f t="shared" si="0"/>
        <v>0</v>
      </c>
    </row>
    <row r="111" spans="1:7" s="78" customFormat="1" ht="32.1" customHeight="1">
      <c r="A111" s="92"/>
      <c r="B111" s="286">
        <f>'パターン2-2-3-1'!B112</f>
        <v>0</v>
      </c>
      <c r="C111" s="287"/>
      <c r="D111" s="288">
        <f>'パターン2-2-3-1'!G112</f>
        <v>0</v>
      </c>
      <c r="E111" s="287"/>
      <c r="F111" s="289"/>
      <c r="G111" s="290">
        <f t="shared" si="0"/>
        <v>0</v>
      </c>
    </row>
    <row r="112" spans="1:7" s="78" customFormat="1" ht="32.1" customHeight="1">
      <c r="A112" s="92"/>
      <c r="B112" s="286">
        <f>'パターン2-2-3-1'!B113</f>
        <v>0</v>
      </c>
      <c r="C112" s="287"/>
      <c r="D112" s="288">
        <f>'パターン2-2-3-1'!G113</f>
        <v>0</v>
      </c>
      <c r="E112" s="287"/>
      <c r="F112" s="289"/>
      <c r="G112" s="290">
        <f t="shared" si="0"/>
        <v>0</v>
      </c>
    </row>
    <row r="113" spans="1:7" s="78" customFormat="1" ht="32.1" customHeight="1">
      <c r="A113" s="92"/>
      <c r="B113" s="286">
        <f>'パターン2-2-3-1'!B114</f>
        <v>0</v>
      </c>
      <c r="C113" s="287"/>
      <c r="D113" s="288">
        <f>'パターン2-2-3-1'!G114</f>
        <v>0</v>
      </c>
      <c r="E113" s="287"/>
      <c r="F113" s="289"/>
      <c r="G113" s="290">
        <f t="shared" si="0"/>
        <v>0</v>
      </c>
    </row>
    <row r="114" spans="1:7" s="78" customFormat="1" ht="32.1" customHeight="1">
      <c r="A114" s="92"/>
      <c r="B114" s="286">
        <f>'パターン2-2-3-1'!B115</f>
        <v>0</v>
      </c>
      <c r="C114" s="287"/>
      <c r="D114" s="288">
        <f>'パターン2-2-3-1'!G115</f>
        <v>0</v>
      </c>
      <c r="E114" s="287"/>
      <c r="F114" s="289"/>
      <c r="G114" s="290">
        <f t="shared" si="0"/>
        <v>0</v>
      </c>
    </row>
    <row r="115" spans="1:7" s="78" customFormat="1" ht="32.1" customHeight="1">
      <c r="A115" s="92"/>
      <c r="B115" s="286">
        <f>'パターン2-2-3-1'!B116</f>
        <v>0</v>
      </c>
      <c r="C115" s="287"/>
      <c r="D115" s="288">
        <f>'パターン2-2-3-1'!G116</f>
        <v>0</v>
      </c>
      <c r="E115" s="287"/>
      <c r="F115" s="289"/>
      <c r="G115" s="290">
        <f t="shared" si="0"/>
        <v>0</v>
      </c>
    </row>
    <row r="116" spans="1:7" s="78" customFormat="1" ht="32.1" customHeight="1">
      <c r="A116" s="92"/>
      <c r="B116" s="286">
        <f>'パターン2-2-3-1'!B117</f>
        <v>0</v>
      </c>
      <c r="C116" s="287"/>
      <c r="D116" s="288">
        <f>'パターン2-2-3-1'!G117</f>
        <v>0</v>
      </c>
      <c r="E116" s="287"/>
      <c r="F116" s="289"/>
      <c r="G116" s="290">
        <f t="shared" si="0"/>
        <v>0</v>
      </c>
    </row>
    <row r="117" spans="1:7" s="78" customFormat="1" ht="32.1" customHeight="1">
      <c r="A117" s="92"/>
      <c r="B117" s="286">
        <f>'パターン2-2-3-1'!B118</f>
        <v>0</v>
      </c>
      <c r="C117" s="287"/>
      <c r="D117" s="288">
        <f>'パターン2-2-3-1'!G118</f>
        <v>0</v>
      </c>
      <c r="E117" s="287"/>
      <c r="F117" s="289"/>
      <c r="G117" s="290">
        <f t="shared" si="0"/>
        <v>0</v>
      </c>
    </row>
    <row r="118" spans="1:7" s="78" customFormat="1" ht="32.1" customHeight="1">
      <c r="A118" s="92"/>
      <c r="B118" s="286">
        <f>'パターン2-2-3-1'!B119</f>
        <v>0</v>
      </c>
      <c r="C118" s="287"/>
      <c r="D118" s="288">
        <f>'パターン2-2-3-1'!G119</f>
        <v>0</v>
      </c>
      <c r="E118" s="287"/>
      <c r="F118" s="289"/>
      <c r="G118" s="290">
        <f t="shared" si="0"/>
        <v>0</v>
      </c>
    </row>
    <row r="119" spans="1:7" s="78" customFormat="1" ht="32.1" customHeight="1">
      <c r="A119" s="92"/>
      <c r="B119" s="286">
        <f>'パターン2-2-3-1'!B120</f>
        <v>0</v>
      </c>
      <c r="C119" s="287"/>
      <c r="D119" s="288">
        <f>'パターン2-2-3-1'!G120</f>
        <v>0</v>
      </c>
      <c r="E119" s="287"/>
      <c r="F119" s="289"/>
      <c r="G119" s="290">
        <f t="shared" si="0"/>
        <v>0</v>
      </c>
    </row>
    <row r="120" spans="1:7" s="78" customFormat="1" ht="32.1" customHeight="1">
      <c r="A120" s="92"/>
      <c r="B120" s="286">
        <f>'パターン2-2-3-1'!B121</f>
        <v>0</v>
      </c>
      <c r="C120" s="287"/>
      <c r="D120" s="288">
        <f>'パターン2-2-3-1'!G121</f>
        <v>0</v>
      </c>
      <c r="E120" s="287"/>
      <c r="F120" s="289"/>
      <c r="G120" s="290">
        <f t="shared" si="0"/>
        <v>0</v>
      </c>
    </row>
    <row r="121" spans="1:7" s="78" customFormat="1" ht="32.1" customHeight="1">
      <c r="A121" s="92"/>
      <c r="B121" s="286">
        <f>'パターン2-2-3-1'!B122</f>
        <v>0</v>
      </c>
      <c r="C121" s="287"/>
      <c r="D121" s="288">
        <f>'パターン2-2-3-1'!G122</f>
        <v>0</v>
      </c>
      <c r="E121" s="287"/>
      <c r="F121" s="289"/>
      <c r="G121" s="290">
        <f t="shared" si="0"/>
        <v>0</v>
      </c>
    </row>
    <row r="122" spans="1:7" s="78" customFormat="1" ht="32.1" customHeight="1">
      <c r="A122" s="92"/>
      <c r="B122" s="286">
        <f>'パターン2-2-3-1'!B123</f>
        <v>0</v>
      </c>
      <c r="C122" s="287"/>
      <c r="D122" s="288">
        <f>'パターン2-2-3-1'!G123</f>
        <v>0</v>
      </c>
      <c r="E122" s="287"/>
      <c r="F122" s="289"/>
      <c r="G122" s="290">
        <f t="shared" si="0"/>
        <v>0</v>
      </c>
    </row>
    <row r="123" spans="1:7" s="78" customFormat="1" ht="32.1" customHeight="1">
      <c r="A123" s="92"/>
      <c r="B123" s="286">
        <f>'パターン2-2-3-1'!B124</f>
        <v>0</v>
      </c>
      <c r="C123" s="287"/>
      <c r="D123" s="288">
        <f>'パターン2-2-3-1'!G124</f>
        <v>0</v>
      </c>
      <c r="E123" s="287"/>
      <c r="F123" s="289"/>
      <c r="G123" s="290">
        <f t="shared" si="0"/>
        <v>0</v>
      </c>
    </row>
    <row r="124" spans="1:7" s="78" customFormat="1" ht="32.1" customHeight="1">
      <c r="A124" s="92"/>
      <c r="B124" s="286">
        <f>'パターン2-2-3-1'!B125</f>
        <v>0</v>
      </c>
      <c r="C124" s="287"/>
      <c r="D124" s="288">
        <f>'パターン2-2-3-1'!G125</f>
        <v>0</v>
      </c>
      <c r="E124" s="287"/>
      <c r="F124" s="289"/>
      <c r="G124" s="290">
        <f t="shared" si="0"/>
        <v>0</v>
      </c>
    </row>
    <row r="125" spans="1:7" s="78" customFormat="1" ht="32.1" customHeight="1">
      <c r="A125" s="92"/>
      <c r="B125" s="286">
        <f>'パターン2-2-3-1'!B126</f>
        <v>0</v>
      </c>
      <c r="C125" s="287"/>
      <c r="D125" s="288">
        <f>'パターン2-2-3-1'!G126</f>
        <v>0</v>
      </c>
      <c r="E125" s="287"/>
      <c r="F125" s="289"/>
      <c r="G125" s="290">
        <f t="shared" si="0"/>
        <v>0</v>
      </c>
    </row>
    <row r="126" spans="1:7" s="78" customFormat="1" ht="32.1" customHeight="1">
      <c r="A126" s="92"/>
      <c r="B126" s="286">
        <f>'パターン2-2-3-1'!B127</f>
        <v>0</v>
      </c>
      <c r="C126" s="287"/>
      <c r="D126" s="288">
        <f>'パターン2-2-3-1'!G127</f>
        <v>0</v>
      </c>
      <c r="E126" s="287"/>
      <c r="F126" s="289"/>
      <c r="G126" s="290">
        <f t="shared" si="0"/>
        <v>0</v>
      </c>
    </row>
    <row r="127" spans="1:7" s="78" customFormat="1" ht="32.1" customHeight="1">
      <c r="A127" s="92"/>
      <c r="B127" s="286">
        <f>'パターン2-2-3-1'!B128</f>
        <v>0</v>
      </c>
      <c r="C127" s="287"/>
      <c r="D127" s="288">
        <f>'パターン2-2-3-1'!G128</f>
        <v>0</v>
      </c>
      <c r="E127" s="287"/>
      <c r="F127" s="289"/>
      <c r="G127" s="290">
        <f t="shared" si="0"/>
        <v>0</v>
      </c>
    </row>
    <row r="128" spans="1:7" s="78" customFormat="1" ht="32.1" customHeight="1">
      <c r="A128" s="92"/>
      <c r="B128" s="286">
        <f>'パターン2-2-3-1'!B129</f>
        <v>0</v>
      </c>
      <c r="C128" s="287"/>
      <c r="D128" s="288">
        <f>'パターン2-2-3-1'!G129</f>
        <v>0</v>
      </c>
      <c r="E128" s="287"/>
      <c r="F128" s="289"/>
      <c r="G128" s="290">
        <f t="shared" si="0"/>
        <v>0</v>
      </c>
    </row>
    <row r="129" spans="1:7" s="78" customFormat="1" ht="32.1" customHeight="1">
      <c r="A129" s="92"/>
      <c r="B129" s="286">
        <f>'パターン2-2-3-1'!B130</f>
        <v>0</v>
      </c>
      <c r="C129" s="287"/>
      <c r="D129" s="288">
        <f>'パターン2-2-3-1'!G130</f>
        <v>0</v>
      </c>
      <c r="E129" s="287"/>
      <c r="F129" s="289"/>
      <c r="G129" s="290">
        <f t="shared" si="0"/>
        <v>0</v>
      </c>
    </row>
    <row r="130" spans="1:7" s="78" customFormat="1" ht="32.1" customHeight="1">
      <c r="A130" s="92"/>
      <c r="B130" s="286">
        <f>'パターン2-2-3-1'!B131</f>
        <v>0</v>
      </c>
      <c r="C130" s="287"/>
      <c r="D130" s="288">
        <f>'パターン2-2-3-1'!G131</f>
        <v>0</v>
      </c>
      <c r="E130" s="287"/>
      <c r="F130" s="289"/>
      <c r="G130" s="290">
        <f t="shared" si="0"/>
        <v>0</v>
      </c>
    </row>
    <row r="131" spans="1:7" s="78" customFormat="1" ht="32.1" customHeight="1">
      <c r="A131" s="92"/>
      <c r="B131" s="286">
        <f>'パターン2-2-3-1'!B132</f>
        <v>0</v>
      </c>
      <c r="C131" s="287"/>
      <c r="D131" s="288">
        <f>'パターン2-2-3-1'!G132</f>
        <v>0</v>
      </c>
      <c r="E131" s="287"/>
      <c r="F131" s="289"/>
      <c r="G131" s="290">
        <f t="shared" si="0"/>
        <v>0</v>
      </c>
    </row>
    <row r="132" spans="1:7" s="78" customFormat="1" ht="32.1" customHeight="1">
      <c r="A132" s="92"/>
      <c r="B132" s="286">
        <f>'パターン2-2-3-1'!B133</f>
        <v>0</v>
      </c>
      <c r="C132" s="287"/>
      <c r="D132" s="288">
        <f>'パターン2-2-3-1'!G133</f>
        <v>0</v>
      </c>
      <c r="E132" s="287"/>
      <c r="F132" s="289"/>
      <c r="G132" s="290">
        <f t="shared" si="0"/>
        <v>0</v>
      </c>
    </row>
    <row r="133" spans="1:7" s="78" customFormat="1" ht="32.1" customHeight="1">
      <c r="A133" s="92"/>
      <c r="B133" s="286">
        <f>'パターン2-2-3-1'!B134</f>
        <v>0</v>
      </c>
      <c r="C133" s="287"/>
      <c r="D133" s="288">
        <f>'パターン2-2-3-1'!G134</f>
        <v>0</v>
      </c>
      <c r="E133" s="287"/>
      <c r="F133" s="289"/>
      <c r="G133" s="290">
        <f t="shared" si="0"/>
        <v>0</v>
      </c>
    </row>
    <row r="134" spans="1:7" s="78" customFormat="1" ht="32.1" customHeight="1">
      <c r="A134" s="92"/>
      <c r="B134" s="286">
        <f>'パターン2-2-3-1'!B135</f>
        <v>0</v>
      </c>
      <c r="C134" s="287"/>
      <c r="D134" s="288">
        <f>'パターン2-2-3-1'!G135</f>
        <v>0</v>
      </c>
      <c r="E134" s="287"/>
      <c r="F134" s="289"/>
      <c r="G134" s="290">
        <f t="shared" si="0"/>
        <v>0</v>
      </c>
    </row>
    <row r="135" spans="1:7" s="78" customFormat="1" ht="32.1" customHeight="1">
      <c r="A135" s="92"/>
      <c r="B135" s="286">
        <f>'パターン2-2-3-1'!B136</f>
        <v>0</v>
      </c>
      <c r="C135" s="287"/>
      <c r="D135" s="288">
        <f>'パターン2-2-3-1'!G136</f>
        <v>0</v>
      </c>
      <c r="E135" s="287"/>
      <c r="F135" s="289"/>
      <c r="G135" s="290">
        <f t="shared" si="0"/>
        <v>0</v>
      </c>
    </row>
    <row r="136" spans="1:7" s="78" customFormat="1" ht="32.1" customHeight="1">
      <c r="A136" s="92"/>
      <c r="B136" s="286">
        <f>'パターン2-2-3-1'!B137</f>
        <v>0</v>
      </c>
      <c r="C136" s="287"/>
      <c r="D136" s="288">
        <f>'パターン2-2-3-1'!G137</f>
        <v>0</v>
      </c>
      <c r="E136" s="287"/>
      <c r="F136" s="289"/>
      <c r="G136" s="290">
        <f t="shared" si="0"/>
        <v>0</v>
      </c>
    </row>
    <row r="137" spans="1:7" s="78" customFormat="1" ht="32.1" customHeight="1">
      <c r="A137" s="92"/>
      <c r="B137" s="286">
        <f>'パターン2-2-3-1'!B138</f>
        <v>0</v>
      </c>
      <c r="C137" s="287"/>
      <c r="D137" s="288">
        <f>'パターン2-2-3-1'!G138</f>
        <v>0</v>
      </c>
      <c r="E137" s="287"/>
      <c r="F137" s="289"/>
      <c r="G137" s="290">
        <f t="shared" si="0"/>
        <v>0</v>
      </c>
    </row>
    <row r="138" spans="1:7" s="78" customFormat="1" ht="32.1" customHeight="1">
      <c r="A138" s="92"/>
      <c r="B138" s="286">
        <f>'パターン2-2-3-1'!B139</f>
        <v>0</v>
      </c>
      <c r="C138" s="287"/>
      <c r="D138" s="288">
        <f>'パターン2-2-3-1'!G139</f>
        <v>0</v>
      </c>
      <c r="E138" s="287"/>
      <c r="F138" s="289"/>
      <c r="G138" s="290">
        <f t="shared" si="0"/>
        <v>0</v>
      </c>
    </row>
    <row r="139" spans="1:7" s="78" customFormat="1" ht="32.1" customHeight="1">
      <c r="A139" s="92"/>
      <c r="B139" s="286">
        <f>'パターン2-2-3-1'!B140</f>
        <v>0</v>
      </c>
      <c r="C139" s="287"/>
      <c r="D139" s="288">
        <f>'パターン2-2-3-1'!G140</f>
        <v>0</v>
      </c>
      <c r="E139" s="287"/>
      <c r="F139" s="289"/>
      <c r="G139" s="290">
        <f t="shared" si="0"/>
        <v>0</v>
      </c>
    </row>
    <row r="140" spans="1:7" s="78" customFormat="1" ht="32.1" customHeight="1">
      <c r="A140" s="92"/>
      <c r="B140" s="286">
        <f>'パターン2-2-3-1'!B141</f>
        <v>0</v>
      </c>
      <c r="C140" s="287"/>
      <c r="D140" s="288">
        <f>'パターン2-2-3-1'!G141</f>
        <v>0</v>
      </c>
      <c r="E140" s="287"/>
      <c r="F140" s="289"/>
      <c r="G140" s="290">
        <f t="shared" si="0"/>
        <v>0</v>
      </c>
    </row>
    <row r="141" spans="1:7" s="78" customFormat="1" ht="32.1" customHeight="1">
      <c r="A141" s="92"/>
      <c r="B141" s="286">
        <f>'パターン2-2-3-1'!B142</f>
        <v>0</v>
      </c>
      <c r="C141" s="287"/>
      <c r="D141" s="288">
        <f>'パターン2-2-3-1'!G142</f>
        <v>0</v>
      </c>
      <c r="E141" s="287"/>
      <c r="F141" s="289"/>
      <c r="G141" s="290">
        <f t="shared" si="0"/>
        <v>0</v>
      </c>
    </row>
    <row r="142" spans="1:7" s="78" customFormat="1" ht="32.1" customHeight="1">
      <c r="A142" s="92"/>
      <c r="B142" s="286">
        <f>'パターン2-2-3-1'!B143</f>
        <v>0</v>
      </c>
      <c r="C142" s="287"/>
      <c r="D142" s="288">
        <f>'パターン2-2-3-1'!G143</f>
        <v>0</v>
      </c>
      <c r="E142" s="287"/>
      <c r="F142" s="289"/>
      <c r="G142" s="290">
        <f t="shared" si="0"/>
        <v>0</v>
      </c>
    </row>
    <row r="143" spans="1:7" s="78" customFormat="1" ht="32.1" customHeight="1">
      <c r="A143" s="92"/>
      <c r="B143" s="286">
        <f>'パターン2-2-3-1'!B144</f>
        <v>0</v>
      </c>
      <c r="C143" s="287"/>
      <c r="D143" s="288">
        <f>'パターン2-2-3-1'!G144</f>
        <v>0</v>
      </c>
      <c r="E143" s="287"/>
      <c r="F143" s="289"/>
      <c r="G143" s="290">
        <f t="shared" si="0"/>
        <v>0</v>
      </c>
    </row>
    <row r="144" spans="1:7" s="78" customFormat="1" ht="32.1" customHeight="1">
      <c r="A144" s="92"/>
      <c r="B144" s="286">
        <f>'パターン2-2-3-1'!B145</f>
        <v>0</v>
      </c>
      <c r="C144" s="287"/>
      <c r="D144" s="288">
        <f>'パターン2-2-3-1'!G145</f>
        <v>0</v>
      </c>
      <c r="E144" s="287"/>
      <c r="F144" s="289"/>
      <c r="G144" s="290">
        <f t="shared" si="0"/>
        <v>0</v>
      </c>
    </row>
    <row r="145" spans="1:7" s="78" customFormat="1" ht="32.1" customHeight="1">
      <c r="A145" s="92"/>
      <c r="B145" s="286">
        <f>'パターン2-2-3-1'!B146</f>
        <v>0</v>
      </c>
      <c r="C145" s="287"/>
      <c r="D145" s="288">
        <f>'パターン2-2-3-1'!G146</f>
        <v>0</v>
      </c>
      <c r="E145" s="287"/>
      <c r="F145" s="289"/>
      <c r="G145" s="290">
        <f t="shared" si="0"/>
        <v>0</v>
      </c>
    </row>
    <row r="146" spans="1:7" s="78" customFormat="1" ht="32.1" customHeight="1">
      <c r="A146" s="92"/>
      <c r="B146" s="286">
        <f>'パターン2-2-3-1'!B147</f>
        <v>0</v>
      </c>
      <c r="C146" s="287"/>
      <c r="D146" s="288">
        <f>'パターン2-2-3-1'!G147</f>
        <v>0</v>
      </c>
      <c r="E146" s="287"/>
      <c r="F146" s="289"/>
      <c r="G146" s="290">
        <f t="shared" si="0"/>
        <v>0</v>
      </c>
    </row>
    <row r="147" spans="1:7" s="78" customFormat="1" ht="32.1" customHeight="1">
      <c r="A147" s="92"/>
      <c r="B147" s="286">
        <f>'パターン2-2-3-1'!B148</f>
        <v>0</v>
      </c>
      <c r="C147" s="287"/>
      <c r="D147" s="288">
        <f>'パターン2-2-3-1'!G148</f>
        <v>0</v>
      </c>
      <c r="E147" s="287"/>
      <c r="F147" s="289"/>
      <c r="G147" s="290">
        <f t="shared" si="0"/>
        <v>0</v>
      </c>
    </row>
    <row r="148" spans="1:7" s="78" customFormat="1" ht="32.1" customHeight="1">
      <c r="A148" s="92"/>
      <c r="B148" s="286">
        <f>'パターン2-2-3-1'!B149</f>
        <v>0</v>
      </c>
      <c r="C148" s="287"/>
      <c r="D148" s="288">
        <f>'パターン2-2-3-1'!G149</f>
        <v>0</v>
      </c>
      <c r="E148" s="287"/>
      <c r="F148" s="289"/>
      <c r="G148" s="290">
        <f t="shared" si="0"/>
        <v>0</v>
      </c>
    </row>
    <row r="149" spans="1:7" s="78" customFormat="1" ht="32.1" customHeight="1">
      <c r="A149" s="92"/>
      <c r="B149" s="286">
        <f>'パターン2-2-3-1'!B150</f>
        <v>0</v>
      </c>
      <c r="C149" s="287"/>
      <c r="D149" s="288">
        <f>'パターン2-2-3-1'!G150</f>
        <v>0</v>
      </c>
      <c r="E149" s="287"/>
      <c r="F149" s="289"/>
      <c r="G149" s="290">
        <f t="shared" si="0"/>
        <v>0</v>
      </c>
    </row>
    <row r="150" spans="1:7" s="78" customFormat="1" ht="32.1" customHeight="1">
      <c r="A150" s="92"/>
      <c r="B150" s="286">
        <f>'パターン2-2-3-1'!B151</f>
        <v>0</v>
      </c>
      <c r="C150" s="287"/>
      <c r="D150" s="288">
        <f>'パターン2-2-3-1'!G151</f>
        <v>0</v>
      </c>
      <c r="E150" s="287"/>
      <c r="F150" s="289"/>
      <c r="G150" s="290">
        <f t="shared" si="0"/>
        <v>0</v>
      </c>
    </row>
    <row r="151" spans="1:7" s="78" customFormat="1" ht="32.1" customHeight="1">
      <c r="A151" s="92"/>
      <c r="B151" s="286">
        <f>'パターン2-2-3-1'!B152</f>
        <v>0</v>
      </c>
      <c r="C151" s="287"/>
      <c r="D151" s="288">
        <f>'パターン2-2-3-1'!G152</f>
        <v>0</v>
      </c>
      <c r="E151" s="287"/>
      <c r="F151" s="289"/>
      <c r="G151" s="290">
        <f t="shared" si="0"/>
        <v>0</v>
      </c>
    </row>
    <row r="152" spans="1:7" s="78" customFormat="1" ht="32.1" customHeight="1">
      <c r="A152" s="92"/>
      <c r="B152" s="286">
        <f>'パターン2-2-3-1'!B153</f>
        <v>0</v>
      </c>
      <c r="C152" s="287"/>
      <c r="D152" s="288">
        <f>'パターン2-2-3-1'!G153</f>
        <v>0</v>
      </c>
      <c r="E152" s="287"/>
      <c r="F152" s="289"/>
      <c r="G152" s="290">
        <f t="shared" si="0"/>
        <v>0</v>
      </c>
    </row>
    <row r="153" spans="1:7" s="78" customFormat="1" ht="32.1" customHeight="1">
      <c r="A153" s="92"/>
      <c r="B153" s="286">
        <f>'パターン2-2-3-1'!B154</f>
        <v>0</v>
      </c>
      <c r="C153" s="287"/>
      <c r="D153" s="288">
        <f>'パターン2-2-3-1'!G154</f>
        <v>0</v>
      </c>
      <c r="E153" s="287"/>
      <c r="F153" s="289"/>
      <c r="G153" s="290">
        <f t="shared" si="0"/>
        <v>0</v>
      </c>
    </row>
    <row r="154" spans="1:7" s="78" customFormat="1" ht="32.1" customHeight="1">
      <c r="A154" s="92"/>
      <c r="B154" s="286">
        <f>'パターン2-2-3-1'!B155</f>
        <v>0</v>
      </c>
      <c r="C154" s="287"/>
      <c r="D154" s="288">
        <f>'パターン2-2-3-1'!G155</f>
        <v>0</v>
      </c>
      <c r="E154" s="287"/>
      <c r="F154" s="289"/>
      <c r="G154" s="290">
        <f t="shared" si="0"/>
        <v>0</v>
      </c>
    </row>
    <row r="155" spans="1:7" s="78" customFormat="1" ht="32.1" customHeight="1">
      <c r="A155" s="92"/>
      <c r="B155" s="286">
        <f>'パターン2-2-3-1'!B156</f>
        <v>0</v>
      </c>
      <c r="C155" s="287"/>
      <c r="D155" s="288">
        <f>'パターン2-2-3-1'!G156</f>
        <v>0</v>
      </c>
      <c r="E155" s="287"/>
      <c r="F155" s="289"/>
      <c r="G155" s="290">
        <f t="shared" si="0"/>
        <v>0</v>
      </c>
    </row>
    <row r="156" spans="1:7" s="78" customFormat="1" ht="32.1" customHeight="1">
      <c r="A156" s="92"/>
      <c r="B156" s="286">
        <f>'パターン2-2-3-1'!B157</f>
        <v>0</v>
      </c>
      <c r="C156" s="287"/>
      <c r="D156" s="288">
        <f>'パターン2-2-3-1'!G157</f>
        <v>0</v>
      </c>
      <c r="E156" s="287"/>
      <c r="F156" s="289"/>
      <c r="G156" s="290">
        <f t="shared" si="0"/>
        <v>0</v>
      </c>
    </row>
    <row r="157" spans="1:7" s="78" customFormat="1" ht="32.1" customHeight="1">
      <c r="A157" s="92"/>
      <c r="B157" s="286">
        <f>'パターン2-2-3-1'!B158</f>
        <v>0</v>
      </c>
      <c r="C157" s="287"/>
      <c r="D157" s="288">
        <f>'パターン2-2-3-1'!G158</f>
        <v>0</v>
      </c>
      <c r="E157" s="287"/>
      <c r="F157" s="289"/>
      <c r="G157" s="290">
        <f t="shared" si="0"/>
        <v>0</v>
      </c>
    </row>
    <row r="158" spans="1:7" s="78" customFormat="1" ht="32.1" customHeight="1">
      <c r="A158" s="92"/>
      <c r="B158" s="286">
        <f>'パターン2-2-3-1'!B159</f>
        <v>0</v>
      </c>
      <c r="C158" s="287"/>
      <c r="D158" s="288">
        <f>'パターン2-2-3-1'!G159</f>
        <v>0</v>
      </c>
      <c r="E158" s="287"/>
      <c r="F158" s="289"/>
      <c r="G158" s="290">
        <f t="shared" si="0"/>
        <v>0</v>
      </c>
    </row>
    <row r="159" spans="1:7" s="78" customFormat="1" ht="32.1" customHeight="1">
      <c r="A159" s="92"/>
      <c r="B159" s="286">
        <f>'パターン2-2-3-1'!B160</f>
        <v>0</v>
      </c>
      <c r="C159" s="287"/>
      <c r="D159" s="288">
        <f>'パターン2-2-3-1'!G160</f>
        <v>0</v>
      </c>
      <c r="E159" s="287"/>
      <c r="F159" s="289"/>
      <c r="G159" s="290">
        <f t="shared" si="0"/>
        <v>0</v>
      </c>
    </row>
    <row r="160" spans="1:7" s="78" customFormat="1" ht="32.1" customHeight="1">
      <c r="A160" s="92"/>
      <c r="B160" s="286">
        <f>'パターン2-2-3-1'!B161</f>
        <v>0</v>
      </c>
      <c r="C160" s="287"/>
      <c r="D160" s="288">
        <f>'パターン2-2-3-1'!G161</f>
        <v>0</v>
      </c>
      <c r="E160" s="287"/>
      <c r="F160" s="289"/>
      <c r="G160" s="290">
        <f t="shared" si="0"/>
        <v>0</v>
      </c>
    </row>
    <row r="161" spans="1:7" s="78" customFormat="1" ht="32.1" customHeight="1">
      <c r="A161" s="92"/>
      <c r="B161" s="286">
        <f>'パターン2-2-3-1'!B162</f>
        <v>0</v>
      </c>
      <c r="C161" s="287"/>
      <c r="D161" s="288">
        <f>'パターン2-2-3-1'!G162</f>
        <v>0</v>
      </c>
      <c r="E161" s="287"/>
      <c r="F161" s="289"/>
      <c r="G161" s="290">
        <f t="shared" si="0"/>
        <v>0</v>
      </c>
    </row>
    <row r="162" spans="1:7" s="78" customFormat="1" ht="32.1" customHeight="1">
      <c r="A162" s="92"/>
      <c r="B162" s="286">
        <f>'パターン2-2-3-1'!B163</f>
        <v>0</v>
      </c>
      <c r="C162" s="287"/>
      <c r="D162" s="288">
        <f>'パターン2-2-3-1'!G163</f>
        <v>0</v>
      </c>
      <c r="E162" s="287"/>
      <c r="F162" s="289"/>
      <c r="G162" s="290">
        <f t="shared" si="0"/>
        <v>0</v>
      </c>
    </row>
    <row r="163" spans="1:7" s="78" customFormat="1" ht="32.1" customHeight="1">
      <c r="A163" s="92"/>
      <c r="B163" s="286">
        <f>'パターン2-2-3-1'!B164</f>
        <v>0</v>
      </c>
      <c r="C163" s="287"/>
      <c r="D163" s="288">
        <f>'パターン2-2-3-1'!G164</f>
        <v>0</v>
      </c>
      <c r="E163" s="287"/>
      <c r="F163" s="289"/>
      <c r="G163" s="290">
        <f t="shared" si="0"/>
        <v>0</v>
      </c>
    </row>
    <row r="164" spans="1:7" s="78" customFormat="1" ht="32.1" customHeight="1">
      <c r="A164" s="92"/>
      <c r="B164" s="286">
        <f>'パターン2-2-3-1'!B165</f>
        <v>0</v>
      </c>
      <c r="C164" s="287"/>
      <c r="D164" s="288">
        <f>'パターン2-2-3-1'!G165</f>
        <v>0</v>
      </c>
      <c r="E164" s="287"/>
      <c r="F164" s="289"/>
      <c r="G164" s="290">
        <f t="shared" si="0"/>
        <v>0</v>
      </c>
    </row>
    <row r="165" spans="1:7" s="78" customFormat="1" ht="32.1" customHeight="1">
      <c r="A165" s="92"/>
      <c r="B165" s="286">
        <f>'パターン2-2-3-1'!B166</f>
        <v>0</v>
      </c>
      <c r="C165" s="287"/>
      <c r="D165" s="288">
        <f>'パターン2-2-3-1'!G166</f>
        <v>0</v>
      </c>
      <c r="E165" s="287"/>
      <c r="F165" s="289"/>
      <c r="G165" s="290">
        <f t="shared" si="0"/>
        <v>0</v>
      </c>
    </row>
    <row r="166" spans="1:7" s="78" customFormat="1" ht="32.1" customHeight="1">
      <c r="A166" s="92"/>
      <c r="B166" s="286">
        <f>'パターン2-2-3-1'!B167</f>
        <v>0</v>
      </c>
      <c r="C166" s="287"/>
      <c r="D166" s="288">
        <f>'パターン2-2-3-1'!G167</f>
        <v>0</v>
      </c>
      <c r="E166" s="287"/>
      <c r="F166" s="289"/>
      <c r="G166" s="290">
        <f t="shared" si="0"/>
        <v>0</v>
      </c>
    </row>
    <row r="167" spans="1:7" s="78" customFormat="1" ht="32.1" customHeight="1">
      <c r="A167" s="92"/>
      <c r="B167" s="286">
        <f>'パターン2-2-3-1'!B168</f>
        <v>0</v>
      </c>
      <c r="C167" s="287"/>
      <c r="D167" s="288">
        <f>'パターン2-2-3-1'!G168</f>
        <v>0</v>
      </c>
      <c r="E167" s="287"/>
      <c r="F167" s="289"/>
      <c r="G167" s="290">
        <f t="shared" si="0"/>
        <v>0</v>
      </c>
    </row>
    <row r="168" spans="1:7" s="78" customFormat="1" ht="32.1" customHeight="1">
      <c r="A168" s="92"/>
      <c r="B168" s="286">
        <f>'パターン2-2-3-1'!B169</f>
        <v>0</v>
      </c>
      <c r="C168" s="287"/>
      <c r="D168" s="288">
        <f>'パターン2-2-3-1'!G169</f>
        <v>0</v>
      </c>
      <c r="E168" s="287"/>
      <c r="F168" s="289"/>
      <c r="G168" s="290">
        <f t="shared" si="0"/>
        <v>0</v>
      </c>
    </row>
    <row r="169" spans="1:7" s="78" customFormat="1" ht="32.1" customHeight="1">
      <c r="A169" s="92"/>
      <c r="B169" s="286">
        <f>'パターン2-2-3-1'!B170</f>
        <v>0</v>
      </c>
      <c r="C169" s="287"/>
      <c r="D169" s="288">
        <f>'パターン2-2-3-1'!G170</f>
        <v>0</v>
      </c>
      <c r="E169" s="287"/>
      <c r="F169" s="289"/>
      <c r="G169" s="290">
        <f t="shared" si="0"/>
        <v>0</v>
      </c>
    </row>
    <row r="170" spans="1:7" s="78" customFormat="1" ht="32.1" customHeight="1">
      <c r="A170" s="92"/>
      <c r="B170" s="286">
        <f>'パターン2-2-3-1'!B171</f>
        <v>0</v>
      </c>
      <c r="C170" s="287"/>
      <c r="D170" s="288">
        <f>'パターン2-2-3-1'!G171</f>
        <v>0</v>
      </c>
      <c r="E170" s="287"/>
      <c r="F170" s="289"/>
      <c r="G170" s="290">
        <f t="shared" si="0"/>
        <v>0</v>
      </c>
    </row>
    <row r="171" spans="1:7" s="78" customFormat="1" ht="32.1" customHeight="1">
      <c r="A171" s="92"/>
      <c r="B171" s="286">
        <f>'パターン2-2-3-1'!B172</f>
        <v>0</v>
      </c>
      <c r="C171" s="287"/>
      <c r="D171" s="288">
        <f>'パターン2-2-3-1'!G172</f>
        <v>0</v>
      </c>
      <c r="E171" s="287"/>
      <c r="F171" s="289"/>
      <c r="G171" s="290">
        <f t="shared" si="0"/>
        <v>0</v>
      </c>
    </row>
    <row r="172" spans="1:7" s="78" customFormat="1" ht="32.1" customHeight="1">
      <c r="A172" s="92"/>
      <c r="B172" s="286">
        <f>'パターン2-2-3-1'!B173</f>
        <v>0</v>
      </c>
      <c r="C172" s="287"/>
      <c r="D172" s="288">
        <f>'パターン2-2-3-1'!G173</f>
        <v>0</v>
      </c>
      <c r="E172" s="287"/>
      <c r="F172" s="289"/>
      <c r="G172" s="290">
        <f t="shared" si="0"/>
        <v>0</v>
      </c>
    </row>
    <row r="173" spans="1:7" s="78" customFormat="1" ht="32.1" customHeight="1">
      <c r="A173" s="92"/>
      <c r="B173" s="286">
        <f>'パターン2-2-3-1'!B174</f>
        <v>0</v>
      </c>
      <c r="C173" s="287"/>
      <c r="D173" s="288">
        <f>'パターン2-2-3-1'!G174</f>
        <v>0</v>
      </c>
      <c r="E173" s="287"/>
      <c r="F173" s="289"/>
      <c r="G173" s="290">
        <f t="shared" si="0"/>
        <v>0</v>
      </c>
    </row>
    <row r="174" spans="1:7" s="78" customFormat="1" ht="32.1" customHeight="1">
      <c r="A174" s="92"/>
      <c r="B174" s="286">
        <f>'パターン2-2-3-1'!B175</f>
        <v>0</v>
      </c>
      <c r="C174" s="287"/>
      <c r="D174" s="288">
        <f>'パターン2-2-3-1'!G175</f>
        <v>0</v>
      </c>
      <c r="E174" s="287"/>
      <c r="F174" s="289"/>
      <c r="G174" s="290">
        <f t="shared" si="0"/>
        <v>0</v>
      </c>
    </row>
    <row r="175" spans="1:7" s="78" customFormat="1" ht="32.1" customHeight="1">
      <c r="A175" s="92"/>
      <c r="B175" s="286">
        <f>'パターン2-2-3-1'!B176</f>
        <v>0</v>
      </c>
      <c r="C175" s="287"/>
      <c r="D175" s="288">
        <f>'パターン2-2-3-1'!G176</f>
        <v>0</v>
      </c>
      <c r="E175" s="287"/>
      <c r="F175" s="289"/>
      <c r="G175" s="290">
        <f t="shared" si="0"/>
        <v>0</v>
      </c>
    </row>
    <row r="176" spans="1:7" s="78" customFormat="1" ht="32.1" customHeight="1">
      <c r="A176" s="92"/>
      <c r="B176" s="286">
        <f>'パターン2-2-3-1'!B177</f>
        <v>0</v>
      </c>
      <c r="C176" s="287"/>
      <c r="D176" s="288">
        <f>'パターン2-2-3-1'!G177</f>
        <v>0</v>
      </c>
      <c r="E176" s="287"/>
      <c r="F176" s="289"/>
      <c r="G176" s="290">
        <f t="shared" si="0"/>
        <v>0</v>
      </c>
    </row>
    <row r="177" spans="1:7" s="78" customFormat="1" ht="32.1" customHeight="1">
      <c r="A177" s="92"/>
      <c r="B177" s="286">
        <f>'パターン2-2-3-1'!B178</f>
        <v>0</v>
      </c>
      <c r="C177" s="287"/>
      <c r="D177" s="288">
        <f>'パターン2-2-3-1'!G178</f>
        <v>0</v>
      </c>
      <c r="E177" s="287"/>
      <c r="F177" s="289"/>
      <c r="G177" s="290">
        <f t="shared" si="0"/>
        <v>0</v>
      </c>
    </row>
    <row r="178" spans="1:7" s="78" customFormat="1" ht="32.1" customHeight="1">
      <c r="A178" s="92"/>
      <c r="B178" s="286">
        <f>'パターン2-2-3-1'!B179</f>
        <v>0</v>
      </c>
      <c r="C178" s="287"/>
      <c r="D178" s="288">
        <f>'パターン2-2-3-1'!G179</f>
        <v>0</v>
      </c>
      <c r="E178" s="287"/>
      <c r="F178" s="289"/>
      <c r="G178" s="290">
        <f t="shared" si="0"/>
        <v>0</v>
      </c>
    </row>
    <row r="179" spans="1:7" s="78" customFormat="1" ht="32.1" customHeight="1">
      <c r="A179" s="92"/>
      <c r="B179" s="286">
        <f>'パターン2-2-3-1'!B180</f>
        <v>0</v>
      </c>
      <c r="C179" s="287"/>
      <c r="D179" s="288">
        <f>'パターン2-2-3-1'!G180</f>
        <v>0</v>
      </c>
      <c r="E179" s="287"/>
      <c r="F179" s="289"/>
      <c r="G179" s="290">
        <f t="shared" si="0"/>
        <v>0</v>
      </c>
    </row>
    <row r="180" spans="1:7" s="78" customFormat="1" ht="32.1" customHeight="1">
      <c r="A180" s="92"/>
      <c r="B180" s="286">
        <f>'パターン2-2-3-1'!B181</f>
        <v>0</v>
      </c>
      <c r="C180" s="287"/>
      <c r="D180" s="288">
        <f>'パターン2-2-3-1'!G181</f>
        <v>0</v>
      </c>
      <c r="E180" s="287"/>
      <c r="F180" s="289"/>
      <c r="G180" s="290">
        <f t="shared" si="0"/>
        <v>0</v>
      </c>
    </row>
    <row r="181" spans="1:7" s="78" customFormat="1" ht="32.1" customHeight="1">
      <c r="A181" s="92"/>
      <c r="B181" s="286">
        <f>'パターン2-2-3-1'!B182</f>
        <v>0</v>
      </c>
      <c r="C181" s="287"/>
      <c r="D181" s="288">
        <f>'パターン2-2-3-1'!G182</f>
        <v>0</v>
      </c>
      <c r="E181" s="287"/>
      <c r="F181" s="289"/>
      <c r="G181" s="290">
        <f t="shared" si="0"/>
        <v>0</v>
      </c>
    </row>
    <row r="182" spans="1:7" s="78" customFormat="1" ht="32.1" customHeight="1">
      <c r="A182" s="92"/>
      <c r="B182" s="286">
        <f>'パターン2-2-3-1'!B183</f>
        <v>0</v>
      </c>
      <c r="C182" s="287"/>
      <c r="D182" s="288">
        <f>'パターン2-2-3-1'!G183</f>
        <v>0</v>
      </c>
      <c r="E182" s="287"/>
      <c r="F182" s="289"/>
      <c r="G182" s="290">
        <f t="shared" si="0"/>
        <v>0</v>
      </c>
    </row>
    <row r="183" spans="1:7" s="78" customFormat="1" ht="32.1" customHeight="1">
      <c r="A183" s="92"/>
      <c r="B183" s="286">
        <f>'パターン2-2-3-1'!B184</f>
        <v>0</v>
      </c>
      <c r="C183" s="287"/>
      <c r="D183" s="288">
        <f>'パターン2-2-3-1'!G184</f>
        <v>0</v>
      </c>
      <c r="E183" s="287"/>
      <c r="F183" s="289"/>
      <c r="G183" s="290">
        <f t="shared" si="0"/>
        <v>0</v>
      </c>
    </row>
    <row r="184" spans="1:7" s="78" customFormat="1" ht="32.1" customHeight="1">
      <c r="A184" s="92"/>
      <c r="B184" s="286">
        <f>'パターン2-2-3-1'!B185</f>
        <v>0</v>
      </c>
      <c r="C184" s="287"/>
      <c r="D184" s="288">
        <f>'パターン2-2-3-1'!G185</f>
        <v>0</v>
      </c>
      <c r="E184" s="287"/>
      <c r="F184" s="289"/>
      <c r="G184" s="290">
        <f t="shared" si="0"/>
        <v>0</v>
      </c>
    </row>
    <row r="185" spans="1:7" s="78" customFormat="1" ht="32.1" customHeight="1">
      <c r="A185" s="92"/>
      <c r="B185" s="286">
        <f>'パターン2-2-3-1'!B186</f>
        <v>0</v>
      </c>
      <c r="C185" s="287"/>
      <c r="D185" s="288">
        <f>'パターン2-2-3-1'!G186</f>
        <v>0</v>
      </c>
      <c r="E185" s="287"/>
      <c r="F185" s="289"/>
      <c r="G185" s="290">
        <f t="shared" si="0"/>
        <v>0</v>
      </c>
    </row>
    <row r="186" spans="1:7" s="78" customFormat="1" ht="32.1" customHeight="1">
      <c r="A186" s="92"/>
      <c r="B186" s="286">
        <f>'パターン2-2-3-1'!B187</f>
        <v>0</v>
      </c>
      <c r="C186" s="287"/>
      <c r="D186" s="288">
        <f>'パターン2-2-3-1'!G187</f>
        <v>0</v>
      </c>
      <c r="E186" s="287"/>
      <c r="F186" s="289"/>
      <c r="G186" s="290">
        <f t="shared" si="0"/>
        <v>0</v>
      </c>
    </row>
    <row r="187" spans="1:7" s="78" customFormat="1" ht="32.1" customHeight="1">
      <c r="A187" s="92"/>
      <c r="B187" s="286">
        <f>'パターン2-2-3-1'!B188</f>
        <v>0</v>
      </c>
      <c r="C187" s="287"/>
      <c r="D187" s="288">
        <f>'パターン2-2-3-1'!G188</f>
        <v>0</v>
      </c>
      <c r="E187" s="287"/>
      <c r="F187" s="289"/>
      <c r="G187" s="290">
        <f t="shared" si="0"/>
        <v>0</v>
      </c>
    </row>
    <row r="188" spans="1:7" s="78" customFormat="1" ht="32.1" customHeight="1">
      <c r="A188" s="92"/>
      <c r="B188" s="286">
        <f>'パターン2-2-3-1'!B189</f>
        <v>0</v>
      </c>
      <c r="C188" s="287"/>
      <c r="D188" s="288">
        <f>'パターン2-2-3-1'!G189</f>
        <v>0</v>
      </c>
      <c r="E188" s="287"/>
      <c r="F188" s="289"/>
      <c r="G188" s="290">
        <f t="shared" si="0"/>
        <v>0</v>
      </c>
    </row>
    <row r="189" spans="1:7" s="78" customFormat="1" ht="32.1" customHeight="1">
      <c r="A189" s="92"/>
      <c r="B189" s="286">
        <f>'パターン2-2-3-1'!B190</f>
        <v>0</v>
      </c>
      <c r="C189" s="287"/>
      <c r="D189" s="288">
        <f>'パターン2-2-3-1'!G190</f>
        <v>0</v>
      </c>
      <c r="E189" s="287"/>
      <c r="F189" s="289"/>
      <c r="G189" s="290">
        <f t="shared" si="0"/>
        <v>0</v>
      </c>
    </row>
    <row r="190" spans="1:7" s="78" customFormat="1" ht="32.1" customHeight="1">
      <c r="A190" s="92"/>
      <c r="B190" s="286">
        <f>'パターン2-2-3-1'!B191</f>
        <v>0</v>
      </c>
      <c r="C190" s="287"/>
      <c r="D190" s="288">
        <f>'パターン2-2-3-1'!G191</f>
        <v>0</v>
      </c>
      <c r="E190" s="287"/>
      <c r="F190" s="289"/>
      <c r="G190" s="290">
        <f t="shared" si="0"/>
        <v>0</v>
      </c>
    </row>
    <row r="191" spans="1:7" s="78" customFormat="1" ht="32.1" customHeight="1">
      <c r="A191" s="92"/>
      <c r="B191" s="286">
        <f>'パターン2-2-3-1'!B192</f>
        <v>0</v>
      </c>
      <c r="C191" s="287"/>
      <c r="D191" s="288">
        <f>'パターン2-2-3-1'!G192</f>
        <v>0</v>
      </c>
      <c r="E191" s="287"/>
      <c r="F191" s="289"/>
      <c r="G191" s="290">
        <f t="shared" si="0"/>
        <v>0</v>
      </c>
    </row>
    <row r="192" spans="1:7" s="78" customFormat="1" ht="32.1" customHeight="1">
      <c r="A192" s="92"/>
      <c r="B192" s="286">
        <f>'パターン2-2-3-1'!B193</f>
        <v>0</v>
      </c>
      <c r="C192" s="287"/>
      <c r="D192" s="288">
        <f>'パターン2-2-3-1'!G193</f>
        <v>0</v>
      </c>
      <c r="E192" s="287"/>
      <c r="F192" s="289"/>
      <c r="G192" s="290">
        <f t="shared" si="0"/>
        <v>0</v>
      </c>
    </row>
    <row r="193" spans="1:7" s="78" customFormat="1" ht="32.1" customHeight="1">
      <c r="A193" s="92"/>
      <c r="B193" s="286">
        <f>'パターン2-2-3-1'!B194</f>
        <v>0</v>
      </c>
      <c r="C193" s="287"/>
      <c r="D193" s="288">
        <f>'パターン2-2-3-1'!G194</f>
        <v>0</v>
      </c>
      <c r="E193" s="287"/>
      <c r="F193" s="289"/>
      <c r="G193" s="290">
        <f t="shared" si="0"/>
        <v>0</v>
      </c>
    </row>
    <row r="194" spans="1:7" s="78" customFormat="1" ht="32.1" customHeight="1">
      <c r="A194" s="92"/>
      <c r="B194" s="286">
        <f>'パターン2-2-3-1'!B195</f>
        <v>0</v>
      </c>
      <c r="C194" s="287"/>
      <c r="D194" s="288">
        <f>'パターン2-2-3-1'!G195</f>
        <v>0</v>
      </c>
      <c r="E194" s="287"/>
      <c r="F194" s="289"/>
      <c r="G194" s="290">
        <f t="shared" si="0"/>
        <v>0</v>
      </c>
    </row>
    <row r="195" spans="1:7" s="78" customFormat="1" ht="32.1" customHeight="1">
      <c r="A195" s="92"/>
      <c r="B195" s="286">
        <f>'パターン2-2-3-1'!B196</f>
        <v>0</v>
      </c>
      <c r="C195" s="287"/>
      <c r="D195" s="288">
        <f>'パターン2-2-3-1'!G196</f>
        <v>0</v>
      </c>
      <c r="E195" s="287"/>
      <c r="F195" s="289"/>
      <c r="G195" s="290">
        <f t="shared" si="0"/>
        <v>0</v>
      </c>
    </row>
    <row r="196" spans="1:7" s="78" customFormat="1" ht="32.1" customHeight="1">
      <c r="A196" s="92"/>
      <c r="B196" s="286">
        <f>'パターン2-2-3-1'!B197</f>
        <v>0</v>
      </c>
      <c r="C196" s="287"/>
      <c r="D196" s="288">
        <f>'パターン2-2-3-1'!G197</f>
        <v>0</v>
      </c>
      <c r="E196" s="287"/>
      <c r="F196" s="289"/>
      <c r="G196" s="290">
        <f t="shared" si="0"/>
        <v>0</v>
      </c>
    </row>
    <row r="197" spans="1:7" s="78" customFormat="1" ht="32.1" customHeight="1">
      <c r="A197" s="92"/>
      <c r="B197" s="286">
        <f>'パターン2-2-3-1'!B198</f>
        <v>0</v>
      </c>
      <c r="C197" s="287"/>
      <c r="D197" s="288">
        <f>'パターン2-2-3-1'!G198</f>
        <v>0</v>
      </c>
      <c r="E197" s="287"/>
      <c r="F197" s="289"/>
      <c r="G197" s="290">
        <f t="shared" si="0"/>
        <v>0</v>
      </c>
    </row>
    <row r="198" spans="1:7" s="78" customFormat="1" ht="32.1" customHeight="1">
      <c r="A198" s="92"/>
      <c r="B198" s="286">
        <f>'パターン2-2-3-1'!B199</f>
        <v>0</v>
      </c>
      <c r="C198" s="287"/>
      <c r="D198" s="288">
        <f>'パターン2-2-3-1'!G199</f>
        <v>0</v>
      </c>
      <c r="E198" s="287"/>
      <c r="F198" s="289"/>
      <c r="G198" s="290">
        <f t="shared" si="0"/>
        <v>0</v>
      </c>
    </row>
    <row r="199" spans="1:7" s="78" customFormat="1" ht="32.1" customHeight="1">
      <c r="A199" s="92"/>
      <c r="B199" s="286">
        <f>'パターン2-2-3-1'!B200</f>
        <v>0</v>
      </c>
      <c r="C199" s="287"/>
      <c r="D199" s="288">
        <f>'パターン2-2-3-1'!G200</f>
        <v>0</v>
      </c>
      <c r="E199" s="287"/>
      <c r="F199" s="289"/>
      <c r="G199" s="290">
        <f t="shared" si="0"/>
        <v>0</v>
      </c>
    </row>
    <row r="200" spans="1:7" s="78" customFormat="1" ht="32.1" customHeight="1">
      <c r="A200" s="92"/>
      <c r="B200" s="286">
        <f>'パターン2-2-3-1'!B201</f>
        <v>0</v>
      </c>
      <c r="C200" s="287"/>
      <c r="D200" s="288">
        <f>'パターン2-2-3-1'!G201</f>
        <v>0</v>
      </c>
      <c r="E200" s="287"/>
      <c r="F200" s="289"/>
      <c r="G200" s="290">
        <f t="shared" si="0"/>
        <v>0</v>
      </c>
    </row>
    <row r="201" spans="1:7" s="78" customFormat="1" ht="32.1" customHeight="1">
      <c r="A201" s="92"/>
      <c r="B201" s="286">
        <f>'パターン2-2-3-1'!B202</f>
        <v>0</v>
      </c>
      <c r="C201" s="287"/>
      <c r="D201" s="288">
        <f>'パターン2-2-3-1'!G202</f>
        <v>0</v>
      </c>
      <c r="E201" s="287"/>
      <c r="F201" s="289"/>
      <c r="G201" s="290">
        <f t="shared" si="0"/>
        <v>0</v>
      </c>
    </row>
    <row r="202" spans="1:7" s="78" customFormat="1" ht="32.1" customHeight="1">
      <c r="A202" s="92"/>
      <c r="B202" s="286">
        <f>'パターン2-2-3-1'!B203</f>
        <v>0</v>
      </c>
      <c r="C202" s="287"/>
      <c r="D202" s="288">
        <f>'パターン2-2-3-1'!G203</f>
        <v>0</v>
      </c>
      <c r="E202" s="287"/>
      <c r="F202" s="289"/>
      <c r="G202" s="290">
        <f t="shared" si="0"/>
        <v>0</v>
      </c>
    </row>
    <row r="203" spans="1:7" s="78" customFormat="1" ht="32.1" customHeight="1">
      <c r="A203" s="92"/>
      <c r="B203" s="286">
        <f>'パターン2-2-3-1'!B204</f>
        <v>0</v>
      </c>
      <c r="C203" s="287"/>
      <c r="D203" s="288">
        <f>'パターン2-2-3-1'!G204</f>
        <v>0</v>
      </c>
      <c r="E203" s="287"/>
      <c r="F203" s="289"/>
      <c r="G203" s="290">
        <f t="shared" si="0"/>
        <v>0</v>
      </c>
    </row>
    <row r="204" spans="1:7" s="78" customFormat="1" ht="32.1" customHeight="1">
      <c r="A204" s="92"/>
      <c r="B204" s="286">
        <f>'パターン2-2-3-1'!B205</f>
        <v>0</v>
      </c>
      <c r="C204" s="287"/>
      <c r="D204" s="288">
        <f>'パターン2-2-3-1'!G205</f>
        <v>0</v>
      </c>
      <c r="E204" s="287"/>
      <c r="F204" s="289"/>
      <c r="G204" s="290">
        <f t="shared" si="0"/>
        <v>0</v>
      </c>
    </row>
    <row r="205" spans="1:7" s="78" customFormat="1" ht="32.1" customHeight="1">
      <c r="A205" s="92"/>
      <c r="B205" s="286">
        <f>'パターン2-2-3-1'!B206</f>
        <v>0</v>
      </c>
      <c r="C205" s="287"/>
      <c r="D205" s="288">
        <f>'パターン2-2-3-1'!G206</f>
        <v>0</v>
      </c>
      <c r="E205" s="287"/>
      <c r="F205" s="289"/>
      <c r="G205" s="290">
        <f t="shared" si="0"/>
        <v>0</v>
      </c>
    </row>
    <row r="206" spans="1:7" s="78" customFormat="1" ht="32.1" customHeight="1">
      <c r="A206" s="92"/>
      <c r="B206" s="286">
        <f>'パターン2-2-3-1'!B207</f>
        <v>0</v>
      </c>
      <c r="C206" s="287"/>
      <c r="D206" s="288">
        <f>'パターン2-2-3-1'!G207</f>
        <v>0</v>
      </c>
      <c r="E206" s="287"/>
      <c r="F206" s="289"/>
      <c r="G206" s="290">
        <f t="shared" si="0"/>
        <v>0</v>
      </c>
    </row>
    <row r="207" spans="1:7" s="78" customFormat="1" ht="32.1" customHeight="1">
      <c r="A207" s="92"/>
      <c r="B207" s="286">
        <f>'パターン2-2-3-1'!B208</f>
        <v>0</v>
      </c>
      <c r="C207" s="287"/>
      <c r="D207" s="288">
        <f>'パターン2-2-3-1'!G208</f>
        <v>0</v>
      </c>
      <c r="E207" s="287"/>
      <c r="F207" s="289"/>
      <c r="G207" s="290">
        <f t="shared" si="0"/>
        <v>0</v>
      </c>
    </row>
    <row r="208" spans="1:7" s="78" customFormat="1" ht="32.1" customHeight="1">
      <c r="A208" s="92"/>
      <c r="B208" s="286">
        <f>'パターン2-2-3-1'!B209</f>
        <v>0</v>
      </c>
      <c r="C208" s="287"/>
      <c r="D208" s="288">
        <f>'パターン2-2-3-1'!G209</f>
        <v>0</v>
      </c>
      <c r="E208" s="287"/>
      <c r="F208" s="289"/>
      <c r="G208" s="290">
        <f t="shared" si="0"/>
        <v>0</v>
      </c>
    </row>
    <row r="209" spans="1:7" s="78" customFormat="1" ht="32.1" customHeight="1">
      <c r="A209" s="92"/>
      <c r="B209" s="286">
        <f>'パターン2-2-3-1'!B210</f>
        <v>0</v>
      </c>
      <c r="C209" s="287"/>
      <c r="D209" s="288">
        <f>'パターン2-2-3-1'!G210</f>
        <v>0</v>
      </c>
      <c r="E209" s="287"/>
      <c r="F209" s="289"/>
      <c r="G209" s="290">
        <f t="shared" si="0"/>
        <v>0</v>
      </c>
    </row>
    <row r="210" spans="1:7" s="78" customFormat="1" ht="32.1" customHeight="1">
      <c r="A210" s="92"/>
      <c r="B210" s="286">
        <f>'パターン2-2-3-1'!B211</f>
        <v>0</v>
      </c>
      <c r="C210" s="287"/>
      <c r="D210" s="288">
        <f>'パターン2-2-3-1'!G211</f>
        <v>0</v>
      </c>
      <c r="E210" s="287"/>
      <c r="F210" s="289"/>
      <c r="G210" s="290">
        <f t="shared" si="0"/>
        <v>0</v>
      </c>
    </row>
    <row r="211" spans="1:7" s="78" customFormat="1" ht="32.1" customHeight="1">
      <c r="A211" s="92"/>
      <c r="B211" s="286">
        <f>'パターン2-2-3-1'!B212</f>
        <v>0</v>
      </c>
      <c r="C211" s="287"/>
      <c r="D211" s="288">
        <f>'パターン2-2-3-1'!G212</f>
        <v>0</v>
      </c>
      <c r="E211" s="287"/>
      <c r="F211" s="289"/>
      <c r="G211" s="290">
        <f t="shared" si="0"/>
        <v>0</v>
      </c>
    </row>
    <row r="212" spans="1:7" s="78" customFormat="1" ht="32.1" customHeight="1">
      <c r="A212" s="92"/>
      <c r="B212" s="286">
        <f>'パターン2-2-3-1'!B213</f>
        <v>0</v>
      </c>
      <c r="C212" s="287"/>
      <c r="D212" s="288">
        <f>'パターン2-2-3-1'!G213</f>
        <v>0</v>
      </c>
      <c r="E212" s="287"/>
      <c r="F212" s="289"/>
      <c r="G212" s="290">
        <f t="shared" si="0"/>
        <v>0</v>
      </c>
    </row>
    <row r="213" spans="1:7" s="78" customFormat="1" ht="32.1" customHeight="1">
      <c r="A213" s="92"/>
      <c r="B213" s="286">
        <f>'パターン2-2-3-1'!B214</f>
        <v>0</v>
      </c>
      <c r="C213" s="287"/>
      <c r="D213" s="288">
        <f>'パターン2-2-3-1'!G214</f>
        <v>0</v>
      </c>
      <c r="E213" s="287"/>
      <c r="F213" s="289"/>
      <c r="G213" s="290">
        <f t="shared" si="0"/>
        <v>0</v>
      </c>
    </row>
    <row r="214" spans="1:7" s="78" customFormat="1" ht="32.1" customHeight="1">
      <c r="A214" s="92"/>
      <c r="B214" s="286">
        <f>'パターン2-2-3-1'!B215</f>
        <v>0</v>
      </c>
      <c r="C214" s="287"/>
      <c r="D214" s="288">
        <f>'パターン2-2-3-1'!G215</f>
        <v>0</v>
      </c>
      <c r="E214" s="287"/>
      <c r="F214" s="289"/>
      <c r="G214" s="290">
        <f t="shared" si="0"/>
        <v>0</v>
      </c>
    </row>
    <row r="215" spans="1:7" s="78" customFormat="1" ht="32.1" customHeight="1">
      <c r="A215" s="92"/>
      <c r="B215" s="286">
        <f>'パターン2-2-3-1'!B216</f>
        <v>0</v>
      </c>
      <c r="C215" s="287"/>
      <c r="D215" s="288">
        <f>'パターン2-2-3-1'!G216</f>
        <v>0</v>
      </c>
      <c r="E215" s="287"/>
      <c r="F215" s="289"/>
      <c r="G215" s="290">
        <f t="shared" si="0"/>
        <v>0</v>
      </c>
    </row>
    <row r="216" spans="1:7" s="78" customFormat="1" ht="32.1" customHeight="1">
      <c r="A216" s="92"/>
      <c r="B216" s="286">
        <f>'パターン2-2-3-1'!B217</f>
        <v>0</v>
      </c>
      <c r="C216" s="287"/>
      <c r="D216" s="288">
        <f>'パターン2-2-3-1'!G217</f>
        <v>0</v>
      </c>
      <c r="E216" s="287"/>
      <c r="F216" s="289"/>
      <c r="G216" s="290">
        <f t="shared" si="0"/>
        <v>0</v>
      </c>
    </row>
    <row r="217" spans="1:7" s="78" customFormat="1" ht="32.1" customHeight="1">
      <c r="A217" s="92"/>
      <c r="B217" s="286">
        <f>'パターン2-2-3-1'!B218</f>
        <v>0</v>
      </c>
      <c r="C217" s="287"/>
      <c r="D217" s="288">
        <f>'パターン2-2-3-1'!G218</f>
        <v>0</v>
      </c>
      <c r="E217" s="287"/>
      <c r="F217" s="289"/>
      <c r="G217" s="290">
        <f t="shared" si="0"/>
        <v>0</v>
      </c>
    </row>
    <row r="218" spans="1:7" s="78" customFormat="1" ht="32.1" customHeight="1">
      <c r="A218" s="92"/>
      <c r="B218" s="286">
        <f>'パターン2-2-3-1'!B219</f>
        <v>0</v>
      </c>
      <c r="C218" s="287"/>
      <c r="D218" s="288">
        <f>'パターン2-2-3-1'!G219</f>
        <v>0</v>
      </c>
      <c r="E218" s="287"/>
      <c r="F218" s="289"/>
      <c r="G218" s="290">
        <f t="shared" si="0"/>
        <v>0</v>
      </c>
    </row>
    <row r="219" spans="1:7" s="78" customFormat="1" ht="32.1" customHeight="1">
      <c r="A219" s="92"/>
      <c r="B219" s="286">
        <f>'パターン2-2-3-1'!B220</f>
        <v>0</v>
      </c>
      <c r="C219" s="287"/>
      <c r="D219" s="288">
        <f>'パターン2-2-3-1'!G220</f>
        <v>0</v>
      </c>
      <c r="E219" s="287"/>
      <c r="F219" s="289"/>
      <c r="G219" s="290">
        <f t="shared" si="0"/>
        <v>0</v>
      </c>
    </row>
    <row r="220" spans="1:7" s="78" customFormat="1" ht="32.1" customHeight="1">
      <c r="A220" s="92"/>
      <c r="B220" s="286">
        <f>'パターン2-2-3-1'!B221</f>
        <v>0</v>
      </c>
      <c r="C220" s="287"/>
      <c r="D220" s="288">
        <f>'パターン2-2-3-1'!G221</f>
        <v>0</v>
      </c>
      <c r="E220" s="287"/>
      <c r="F220" s="289"/>
      <c r="G220" s="290">
        <f t="shared" si="0"/>
        <v>0</v>
      </c>
    </row>
    <row r="221" spans="1:7" s="78" customFormat="1" ht="32.1" customHeight="1">
      <c r="A221" s="92"/>
      <c r="B221" s="286">
        <f>'パターン2-2-3-1'!B222</f>
        <v>0</v>
      </c>
      <c r="C221" s="287"/>
      <c r="D221" s="288">
        <f>'パターン2-2-3-1'!G222</f>
        <v>0</v>
      </c>
      <c r="E221" s="287"/>
      <c r="F221" s="289"/>
      <c r="G221" s="290">
        <f t="shared" si="0"/>
        <v>0</v>
      </c>
    </row>
    <row r="222" spans="1:7" s="78" customFormat="1" ht="32.1" customHeight="1">
      <c r="A222" s="92"/>
      <c r="B222" s="286">
        <f>'パターン2-2-3-1'!B223</f>
        <v>0</v>
      </c>
      <c r="C222" s="287"/>
      <c r="D222" s="288">
        <f>'パターン2-2-3-1'!G223</f>
        <v>0</v>
      </c>
      <c r="E222" s="287"/>
      <c r="F222" s="289"/>
      <c r="G222" s="290">
        <f t="shared" si="0"/>
        <v>0</v>
      </c>
    </row>
    <row r="223" spans="1:7" s="78" customFormat="1" ht="32.1" customHeight="1">
      <c r="A223" s="92"/>
      <c r="B223" s="286">
        <f>'パターン2-2-3-1'!B224</f>
        <v>0</v>
      </c>
      <c r="C223" s="287"/>
      <c r="D223" s="288">
        <f>'パターン2-2-3-1'!G224</f>
        <v>0</v>
      </c>
      <c r="E223" s="287"/>
      <c r="F223" s="289"/>
      <c r="G223" s="290">
        <f t="shared" si="0"/>
        <v>0</v>
      </c>
    </row>
    <row r="224" spans="1:7" s="78" customFormat="1" ht="32.1" customHeight="1">
      <c r="A224" s="92"/>
      <c r="B224" s="286">
        <f>'パターン2-2-3-1'!B225</f>
        <v>0</v>
      </c>
      <c r="C224" s="287"/>
      <c r="D224" s="288">
        <f>'パターン2-2-3-1'!G225</f>
        <v>0</v>
      </c>
      <c r="E224" s="287"/>
      <c r="F224" s="289"/>
      <c r="G224" s="290">
        <f t="shared" si="0"/>
        <v>0</v>
      </c>
    </row>
    <row r="225" spans="1:7" s="78" customFormat="1" ht="32.1" customHeight="1">
      <c r="A225" s="92"/>
      <c r="B225" s="286">
        <f>'パターン2-2-3-1'!B226</f>
        <v>0</v>
      </c>
      <c r="C225" s="287"/>
      <c r="D225" s="288">
        <f>'パターン2-2-3-1'!G226</f>
        <v>0</v>
      </c>
      <c r="E225" s="287"/>
      <c r="F225" s="289"/>
      <c r="G225" s="290">
        <f t="shared" si="0"/>
        <v>0</v>
      </c>
    </row>
    <row r="226" spans="1:7" s="78" customFormat="1" ht="32.1" customHeight="1">
      <c r="A226" s="92"/>
      <c r="B226" s="286">
        <f>'パターン2-2-3-1'!B227</f>
        <v>0</v>
      </c>
      <c r="C226" s="287"/>
      <c r="D226" s="288">
        <f>'パターン2-2-3-1'!G227</f>
        <v>0</v>
      </c>
      <c r="E226" s="287"/>
      <c r="F226" s="289"/>
      <c r="G226" s="290">
        <f t="shared" si="0"/>
        <v>0</v>
      </c>
    </row>
    <row r="227" spans="1:7" s="78" customFormat="1" ht="32.1" customHeight="1">
      <c r="A227" s="92"/>
      <c r="B227" s="286">
        <f>'パターン2-2-3-1'!B228</f>
        <v>0</v>
      </c>
      <c r="C227" s="287"/>
      <c r="D227" s="288">
        <f>'パターン2-2-3-1'!G228</f>
        <v>0</v>
      </c>
      <c r="E227" s="287"/>
      <c r="F227" s="289"/>
      <c r="G227" s="290">
        <f t="shared" si="0"/>
        <v>0</v>
      </c>
    </row>
    <row r="228" spans="1:7" s="78" customFormat="1" ht="32.1" customHeight="1">
      <c r="A228" s="92"/>
      <c r="B228" s="286">
        <f>'パターン2-2-3-1'!B229</f>
        <v>0</v>
      </c>
      <c r="C228" s="287"/>
      <c r="D228" s="288">
        <f>'パターン2-2-3-1'!G229</f>
        <v>0</v>
      </c>
      <c r="E228" s="287"/>
      <c r="F228" s="289"/>
      <c r="G228" s="290">
        <f t="shared" si="0"/>
        <v>0</v>
      </c>
    </row>
    <row r="229" spans="1:7" s="78" customFormat="1" ht="32.1" customHeight="1">
      <c r="A229" s="92"/>
      <c r="B229" s="286">
        <f>'パターン2-2-3-1'!B230</f>
        <v>0</v>
      </c>
      <c r="C229" s="287"/>
      <c r="D229" s="288">
        <f>'パターン2-2-3-1'!G230</f>
        <v>0</v>
      </c>
      <c r="E229" s="287"/>
      <c r="F229" s="289"/>
      <c r="G229" s="290">
        <f t="shared" si="0"/>
        <v>0</v>
      </c>
    </row>
    <row r="230" spans="1:7" s="78" customFormat="1" ht="32.1" customHeight="1">
      <c r="A230" s="92"/>
      <c r="B230" s="286">
        <f>'パターン2-2-3-1'!B231</f>
        <v>0</v>
      </c>
      <c r="C230" s="287"/>
      <c r="D230" s="288">
        <f>'パターン2-2-3-1'!G231</f>
        <v>0</v>
      </c>
      <c r="E230" s="287"/>
      <c r="F230" s="289"/>
      <c r="G230" s="290">
        <f t="shared" si="0"/>
        <v>0</v>
      </c>
    </row>
    <row r="231" spans="1:7" s="78" customFormat="1" ht="32.1" customHeight="1">
      <c r="A231" s="92"/>
      <c r="B231" s="286">
        <f>'パターン2-2-3-1'!B232</f>
        <v>0</v>
      </c>
      <c r="C231" s="287"/>
      <c r="D231" s="288">
        <f>'パターン2-2-3-1'!G232</f>
        <v>0</v>
      </c>
      <c r="E231" s="287"/>
      <c r="F231" s="289"/>
      <c r="G231" s="290">
        <f t="shared" si="0"/>
        <v>0</v>
      </c>
    </row>
    <row r="232" spans="1:7" s="78" customFormat="1" ht="32.1" customHeight="1">
      <c r="A232" s="92"/>
      <c r="B232" s="286">
        <f>'パターン2-2-3-1'!B233</f>
        <v>0</v>
      </c>
      <c r="C232" s="287"/>
      <c r="D232" s="288">
        <f>'パターン2-2-3-1'!G233</f>
        <v>0</v>
      </c>
      <c r="E232" s="287"/>
      <c r="F232" s="289"/>
      <c r="G232" s="290">
        <f t="shared" si="0"/>
        <v>0</v>
      </c>
    </row>
    <row r="233" spans="1:7" s="78" customFormat="1" ht="32.1" customHeight="1">
      <c r="A233" s="92"/>
      <c r="B233" s="286">
        <f>'パターン2-2-3-1'!B234</f>
        <v>0</v>
      </c>
      <c r="C233" s="287"/>
      <c r="D233" s="288">
        <f>'パターン2-2-3-1'!G234</f>
        <v>0</v>
      </c>
      <c r="E233" s="287"/>
      <c r="F233" s="289"/>
      <c r="G233" s="290">
        <f t="shared" si="0"/>
        <v>0</v>
      </c>
    </row>
    <row r="234" spans="1:7" s="78" customFormat="1" ht="32.1" customHeight="1">
      <c r="A234" s="92"/>
      <c r="B234" s="286">
        <f>'パターン2-2-3-1'!B235</f>
        <v>0</v>
      </c>
      <c r="C234" s="287"/>
      <c r="D234" s="288">
        <f>'パターン2-2-3-1'!G235</f>
        <v>0</v>
      </c>
      <c r="E234" s="287"/>
      <c r="F234" s="289"/>
      <c r="G234" s="290">
        <f t="shared" si="0"/>
        <v>0</v>
      </c>
    </row>
    <row r="235" spans="1:7" s="78" customFormat="1" ht="32.1" customHeight="1">
      <c r="A235" s="92"/>
      <c r="B235" s="286">
        <f>'パターン2-2-3-1'!B236</f>
        <v>0</v>
      </c>
      <c r="C235" s="287"/>
      <c r="D235" s="288">
        <f>'パターン2-2-3-1'!G236</f>
        <v>0</v>
      </c>
      <c r="E235" s="287"/>
      <c r="F235" s="289"/>
      <c r="G235" s="290">
        <f t="shared" si="0"/>
        <v>0</v>
      </c>
    </row>
    <row r="236" spans="1:7" s="78" customFormat="1" ht="32.1" customHeight="1">
      <c r="A236" s="92"/>
      <c r="B236" s="286">
        <f>'パターン2-2-3-1'!B237</f>
        <v>0</v>
      </c>
      <c r="C236" s="287"/>
      <c r="D236" s="288">
        <f>'パターン2-2-3-1'!G237</f>
        <v>0</v>
      </c>
      <c r="E236" s="287"/>
      <c r="F236" s="289"/>
      <c r="G236" s="290">
        <f t="shared" si="0"/>
        <v>0</v>
      </c>
    </row>
    <row r="237" spans="1:7" s="78" customFormat="1" ht="32.1" customHeight="1">
      <c r="A237" s="92"/>
      <c r="B237" s="286">
        <f>'パターン2-2-3-1'!B238</f>
        <v>0</v>
      </c>
      <c r="C237" s="287"/>
      <c r="D237" s="288">
        <f>'パターン2-2-3-1'!G238</f>
        <v>0</v>
      </c>
      <c r="E237" s="287"/>
      <c r="F237" s="289"/>
      <c r="G237" s="290">
        <f t="shared" si="0"/>
        <v>0</v>
      </c>
    </row>
    <row r="238" spans="1:7" s="78" customFormat="1" ht="32.1" customHeight="1">
      <c r="A238" s="92"/>
      <c r="B238" s="286">
        <f>'パターン2-2-3-1'!B239</f>
        <v>0</v>
      </c>
      <c r="C238" s="287"/>
      <c r="D238" s="288">
        <f>'パターン2-2-3-1'!G239</f>
        <v>0</v>
      </c>
      <c r="E238" s="287"/>
      <c r="F238" s="289"/>
      <c r="G238" s="290">
        <f t="shared" si="0"/>
        <v>0</v>
      </c>
    </row>
    <row r="239" spans="1:7" s="78" customFormat="1" ht="32.1" customHeight="1">
      <c r="A239" s="92"/>
      <c r="B239" s="286">
        <f>'パターン2-2-3-1'!B240</f>
        <v>0</v>
      </c>
      <c r="C239" s="287"/>
      <c r="D239" s="288">
        <f>'パターン2-2-3-1'!G240</f>
        <v>0</v>
      </c>
      <c r="E239" s="287"/>
      <c r="F239" s="289"/>
      <c r="G239" s="290">
        <f t="shared" si="0"/>
        <v>0</v>
      </c>
    </row>
    <row r="240" spans="1:7" s="78" customFormat="1" ht="32.1" customHeight="1">
      <c r="A240" s="92"/>
      <c r="B240" s="286">
        <f>'パターン2-2-3-1'!B241</f>
        <v>0</v>
      </c>
      <c r="C240" s="287"/>
      <c r="D240" s="288">
        <f>'パターン2-2-3-1'!G241</f>
        <v>0</v>
      </c>
      <c r="E240" s="287"/>
      <c r="F240" s="289"/>
      <c r="G240" s="290">
        <f t="shared" si="0"/>
        <v>0</v>
      </c>
    </row>
    <row r="241" spans="1:7" s="78" customFormat="1" ht="32.1" customHeight="1">
      <c r="A241" s="92"/>
      <c r="B241" s="286">
        <f>'パターン2-2-3-1'!B242</f>
        <v>0</v>
      </c>
      <c r="C241" s="287"/>
      <c r="D241" s="288">
        <f>'パターン2-2-3-1'!G242</f>
        <v>0</v>
      </c>
      <c r="E241" s="287"/>
      <c r="F241" s="289"/>
      <c r="G241" s="290">
        <f t="shared" si="0"/>
        <v>0</v>
      </c>
    </row>
    <row r="242" spans="1:7" s="78" customFormat="1" ht="32.1" customHeight="1">
      <c r="A242" s="92"/>
      <c r="B242" s="286">
        <f>'パターン2-2-3-1'!B243</f>
        <v>0</v>
      </c>
      <c r="C242" s="287"/>
      <c r="D242" s="288">
        <f>'パターン2-2-3-1'!G243</f>
        <v>0</v>
      </c>
      <c r="E242" s="287"/>
      <c r="F242" s="289"/>
      <c r="G242" s="290">
        <f t="shared" si="0"/>
        <v>0</v>
      </c>
    </row>
    <row r="243" spans="1:7" s="78" customFormat="1" ht="32.1" customHeight="1">
      <c r="A243" s="92"/>
      <c r="B243" s="286">
        <f>'パターン2-2-3-1'!B244</f>
        <v>0</v>
      </c>
      <c r="C243" s="287"/>
      <c r="D243" s="288">
        <f>'パターン2-2-3-1'!G244</f>
        <v>0</v>
      </c>
      <c r="E243" s="287"/>
      <c r="F243" s="289"/>
      <c r="G243" s="290">
        <f t="shared" si="0"/>
        <v>0</v>
      </c>
    </row>
    <row r="244" spans="1:7" s="78" customFormat="1" ht="32.1" customHeight="1">
      <c r="A244" s="92"/>
      <c r="B244" s="286">
        <f>'パターン2-2-3-1'!B245</f>
        <v>0</v>
      </c>
      <c r="C244" s="287"/>
      <c r="D244" s="288">
        <f>'パターン2-2-3-1'!G245</f>
        <v>0</v>
      </c>
      <c r="E244" s="287"/>
      <c r="F244" s="289"/>
      <c r="G244" s="290">
        <f t="shared" si="0"/>
        <v>0</v>
      </c>
    </row>
    <row r="245" spans="1:7" s="78" customFormat="1" ht="32.1" customHeight="1">
      <c r="A245" s="92"/>
      <c r="B245" s="286">
        <f>'パターン2-2-3-1'!B246</f>
        <v>0</v>
      </c>
      <c r="C245" s="287"/>
      <c r="D245" s="288">
        <f>'パターン2-2-3-1'!G246</f>
        <v>0</v>
      </c>
      <c r="E245" s="287"/>
      <c r="F245" s="289"/>
      <c r="G245" s="290">
        <f t="shared" si="0"/>
        <v>0</v>
      </c>
    </row>
    <row r="246" spans="1:7" s="78" customFormat="1" ht="32.1" customHeight="1">
      <c r="A246" s="92"/>
      <c r="B246" s="286">
        <f>'パターン2-2-3-1'!B247</f>
        <v>0</v>
      </c>
      <c r="C246" s="287"/>
      <c r="D246" s="288">
        <f>'パターン2-2-3-1'!G247</f>
        <v>0</v>
      </c>
      <c r="E246" s="287"/>
      <c r="F246" s="289"/>
      <c r="G246" s="290">
        <f t="shared" si="0"/>
        <v>0</v>
      </c>
    </row>
    <row r="247" spans="1:7" s="78" customFormat="1" ht="32.1" customHeight="1">
      <c r="A247" s="92"/>
      <c r="B247" s="286">
        <f>'パターン2-2-3-1'!B248</f>
        <v>0</v>
      </c>
      <c r="C247" s="287"/>
      <c r="D247" s="288">
        <f>'パターン2-2-3-1'!G248</f>
        <v>0</v>
      </c>
      <c r="E247" s="287"/>
      <c r="F247" s="289"/>
      <c r="G247" s="290">
        <f t="shared" si="0"/>
        <v>0</v>
      </c>
    </row>
    <row r="248" spans="1:7" s="78" customFormat="1" ht="32.1" customHeight="1">
      <c r="A248" s="92"/>
      <c r="B248" s="286">
        <f>'パターン2-2-3-1'!B249</f>
        <v>0</v>
      </c>
      <c r="C248" s="287"/>
      <c r="D248" s="288">
        <f>'パターン2-2-3-1'!G249</f>
        <v>0</v>
      </c>
      <c r="E248" s="287"/>
      <c r="F248" s="289"/>
      <c r="G248" s="290">
        <f t="shared" si="0"/>
        <v>0</v>
      </c>
    </row>
    <row r="249" spans="1:7" s="78" customFormat="1" ht="32.1" customHeight="1">
      <c r="A249" s="92"/>
      <c r="B249" s="286">
        <f>'パターン2-2-3-1'!B250</f>
        <v>0</v>
      </c>
      <c r="C249" s="287"/>
      <c r="D249" s="288">
        <f>'パターン2-2-3-1'!G250</f>
        <v>0</v>
      </c>
      <c r="E249" s="287"/>
      <c r="F249" s="289"/>
      <c r="G249" s="290">
        <f t="shared" si="0"/>
        <v>0</v>
      </c>
    </row>
    <row r="250" spans="1:7" s="78" customFormat="1" ht="32.1" customHeight="1">
      <c r="A250" s="92"/>
      <c r="B250" s="286">
        <f>'パターン2-2-3-1'!B251</f>
        <v>0</v>
      </c>
      <c r="C250" s="287"/>
      <c r="D250" s="288">
        <f>'パターン2-2-3-1'!G251</f>
        <v>0</v>
      </c>
      <c r="E250" s="287"/>
      <c r="F250" s="289"/>
      <c r="G250" s="290">
        <f t="shared" si="0"/>
        <v>0</v>
      </c>
    </row>
    <row r="251" spans="1:7" s="78" customFormat="1" ht="32.1" customHeight="1">
      <c r="A251" s="92"/>
      <c r="B251" s="286">
        <f>'パターン2-2-3-1'!B252</f>
        <v>0</v>
      </c>
      <c r="C251" s="287"/>
      <c r="D251" s="288">
        <f>'パターン2-2-3-1'!G252</f>
        <v>0</v>
      </c>
      <c r="E251" s="287"/>
      <c r="F251" s="289"/>
      <c r="G251" s="290">
        <f t="shared" si="0"/>
        <v>0</v>
      </c>
    </row>
    <row r="252" spans="1:7" s="78" customFormat="1" ht="32.1" customHeight="1">
      <c r="A252" s="92"/>
      <c r="B252" s="286">
        <f>'パターン2-2-3-1'!B253</f>
        <v>0</v>
      </c>
      <c r="C252" s="287"/>
      <c r="D252" s="288">
        <f>'パターン2-2-3-1'!G253</f>
        <v>0</v>
      </c>
      <c r="E252" s="287"/>
      <c r="F252" s="289"/>
      <c r="G252" s="290">
        <f t="shared" si="0"/>
        <v>0</v>
      </c>
    </row>
    <row r="253" spans="1:7" s="78" customFormat="1" ht="32.1" customHeight="1">
      <c r="A253" s="92"/>
      <c r="B253" s="286">
        <f>'パターン2-2-3-1'!B254</f>
        <v>0</v>
      </c>
      <c r="C253" s="287"/>
      <c r="D253" s="288">
        <f>'パターン2-2-3-1'!G254</f>
        <v>0</v>
      </c>
      <c r="E253" s="287"/>
      <c r="F253" s="289"/>
      <c r="G253" s="290">
        <f t="shared" si="0"/>
        <v>0</v>
      </c>
    </row>
    <row r="254" spans="1:7" s="78" customFormat="1" ht="32.1" customHeight="1">
      <c r="A254" s="92"/>
      <c r="B254" s="286">
        <f>'パターン2-2-3-1'!B255</f>
        <v>0</v>
      </c>
      <c r="C254" s="287"/>
      <c r="D254" s="288">
        <f>'パターン2-2-3-1'!G255</f>
        <v>0</v>
      </c>
      <c r="E254" s="287"/>
      <c r="F254" s="289"/>
      <c r="G254" s="290">
        <f t="shared" si="0"/>
        <v>0</v>
      </c>
    </row>
    <row r="255" spans="1:7" s="78" customFormat="1" ht="32.1" customHeight="1">
      <c r="A255" s="92"/>
      <c r="B255" s="286">
        <f>'パターン2-2-3-1'!B256</f>
        <v>0</v>
      </c>
      <c r="C255" s="287"/>
      <c r="D255" s="288">
        <f>'パターン2-2-3-1'!G256</f>
        <v>0</v>
      </c>
      <c r="E255" s="287"/>
      <c r="F255" s="289"/>
      <c r="G255" s="290">
        <f t="shared" si="0"/>
        <v>0</v>
      </c>
    </row>
    <row r="256" spans="1:7" s="78" customFormat="1" ht="32.1" customHeight="1">
      <c r="A256" s="92"/>
      <c r="B256" s="286">
        <f>'パターン2-2-3-1'!B257</f>
        <v>0</v>
      </c>
      <c r="C256" s="287"/>
      <c r="D256" s="288">
        <f>'パターン2-2-3-1'!G257</f>
        <v>0</v>
      </c>
      <c r="E256" s="287"/>
      <c r="F256" s="289"/>
      <c r="G256" s="290">
        <f t="shared" si="0"/>
        <v>0</v>
      </c>
    </row>
    <row r="257" spans="1:7" s="78" customFormat="1" ht="32.1" customHeight="1">
      <c r="A257" s="92"/>
      <c r="B257" s="286">
        <f>'パターン2-2-3-1'!B258</f>
        <v>0</v>
      </c>
      <c r="C257" s="287"/>
      <c r="D257" s="288">
        <f>'パターン2-2-3-1'!G258</f>
        <v>0</v>
      </c>
      <c r="E257" s="287"/>
      <c r="F257" s="289"/>
      <c r="G257" s="290">
        <f t="shared" si="0"/>
        <v>0</v>
      </c>
    </row>
    <row r="258" spans="1:7" s="78" customFormat="1" ht="32.1" customHeight="1">
      <c r="A258" s="92"/>
      <c r="B258" s="286">
        <f>'パターン2-2-3-1'!B259</f>
        <v>0</v>
      </c>
      <c r="C258" s="287"/>
      <c r="D258" s="288">
        <f>'パターン2-2-3-1'!G259</f>
        <v>0</v>
      </c>
      <c r="E258" s="287"/>
      <c r="F258" s="289"/>
      <c r="G258" s="290">
        <f t="shared" si="0"/>
        <v>0</v>
      </c>
    </row>
    <row r="259" spans="1:7" s="78" customFormat="1" ht="32.1" customHeight="1">
      <c r="A259" s="92"/>
      <c r="B259" s="286">
        <f>'パターン2-2-3-1'!B260</f>
        <v>0</v>
      </c>
      <c r="C259" s="287"/>
      <c r="D259" s="288">
        <f>'パターン2-2-3-1'!G260</f>
        <v>0</v>
      </c>
      <c r="E259" s="287"/>
      <c r="F259" s="289"/>
      <c r="G259" s="290">
        <f t="shared" si="0"/>
        <v>0</v>
      </c>
    </row>
    <row r="260" spans="1:7" s="78" customFormat="1" ht="32.1" customHeight="1">
      <c r="A260" s="92"/>
      <c r="B260" s="286">
        <f>'パターン2-2-3-1'!B261</f>
        <v>0</v>
      </c>
      <c r="C260" s="287"/>
      <c r="D260" s="288">
        <f>'パターン2-2-3-1'!G261</f>
        <v>0</v>
      </c>
      <c r="E260" s="287"/>
      <c r="F260" s="289"/>
      <c r="G260" s="290">
        <f t="shared" si="0"/>
        <v>0</v>
      </c>
    </row>
    <row r="261" spans="1:7" s="78" customFormat="1" ht="32.1" customHeight="1">
      <c r="A261" s="92"/>
      <c r="B261" s="286">
        <f>'パターン2-2-3-1'!B262</f>
        <v>0</v>
      </c>
      <c r="C261" s="287"/>
      <c r="D261" s="288">
        <f>'パターン2-2-3-1'!G262</f>
        <v>0</v>
      </c>
      <c r="E261" s="287"/>
      <c r="F261" s="289"/>
      <c r="G261" s="290">
        <f t="shared" si="0"/>
        <v>0</v>
      </c>
    </row>
    <row r="262" spans="1:7" s="78" customFormat="1" ht="32.1" customHeight="1">
      <c r="A262" s="92"/>
      <c r="B262" s="286">
        <f>'パターン2-2-3-1'!B263</f>
        <v>0</v>
      </c>
      <c r="C262" s="287"/>
      <c r="D262" s="288">
        <f>'パターン2-2-3-1'!G263</f>
        <v>0</v>
      </c>
      <c r="E262" s="287"/>
      <c r="F262" s="289"/>
      <c r="G262" s="290">
        <f t="shared" si="0"/>
        <v>0</v>
      </c>
    </row>
    <row r="263" spans="1:7" s="78" customFormat="1" ht="32.1" customHeight="1">
      <c r="A263" s="92"/>
      <c r="B263" s="286">
        <f>'パターン2-2-3-1'!B264</f>
        <v>0</v>
      </c>
      <c r="C263" s="287"/>
      <c r="D263" s="288">
        <f>'パターン2-2-3-1'!G264</f>
        <v>0</v>
      </c>
      <c r="E263" s="287"/>
      <c r="F263" s="289"/>
      <c r="G263" s="290">
        <f t="shared" si="0"/>
        <v>0</v>
      </c>
    </row>
    <row r="264" spans="1:7" s="78" customFormat="1" ht="32.1" customHeight="1">
      <c r="A264" s="92"/>
      <c r="B264" s="286">
        <f>'パターン2-2-3-1'!B265</f>
        <v>0</v>
      </c>
      <c r="C264" s="287"/>
      <c r="D264" s="288">
        <f>'パターン2-2-3-1'!G265</f>
        <v>0</v>
      </c>
      <c r="E264" s="287"/>
      <c r="F264" s="289"/>
      <c r="G264" s="290">
        <f t="shared" si="0"/>
        <v>0</v>
      </c>
    </row>
    <row r="265" spans="1:7" s="78" customFormat="1" ht="32.1" customHeight="1">
      <c r="A265" s="92"/>
      <c r="B265" s="286">
        <f>'パターン2-2-3-1'!B266</f>
        <v>0</v>
      </c>
      <c r="C265" s="287"/>
      <c r="D265" s="288">
        <f>'パターン2-2-3-1'!G266</f>
        <v>0</v>
      </c>
      <c r="E265" s="287"/>
      <c r="F265" s="289"/>
      <c r="G265" s="290">
        <f t="shared" si="0"/>
        <v>0</v>
      </c>
    </row>
    <row r="266" spans="1:7" s="78" customFormat="1" ht="32.1" customHeight="1">
      <c r="A266" s="92"/>
      <c r="B266" s="286">
        <f>'パターン2-2-3-1'!B267</f>
        <v>0</v>
      </c>
      <c r="C266" s="287"/>
      <c r="D266" s="288">
        <f>'パターン2-2-3-1'!G267</f>
        <v>0</v>
      </c>
      <c r="E266" s="287"/>
      <c r="F266" s="289"/>
      <c r="G266" s="290">
        <f t="shared" ref="G266:G329" si="1">D266+E266+F266-C266</f>
        <v>0</v>
      </c>
    </row>
    <row r="267" spans="1:7" s="78" customFormat="1" ht="32.1" customHeight="1">
      <c r="A267" s="92"/>
      <c r="B267" s="286">
        <f>'パターン2-2-3-1'!B268</f>
        <v>0</v>
      </c>
      <c r="C267" s="287"/>
      <c r="D267" s="288">
        <f>'パターン2-2-3-1'!G268</f>
        <v>0</v>
      </c>
      <c r="E267" s="287"/>
      <c r="F267" s="289"/>
      <c r="G267" s="290">
        <f t="shared" si="1"/>
        <v>0</v>
      </c>
    </row>
    <row r="268" spans="1:7" s="78" customFormat="1" ht="32.1" customHeight="1">
      <c r="A268" s="92"/>
      <c r="B268" s="286">
        <f>'パターン2-2-3-1'!B269</f>
        <v>0</v>
      </c>
      <c r="C268" s="287"/>
      <c r="D268" s="288">
        <f>'パターン2-2-3-1'!G269</f>
        <v>0</v>
      </c>
      <c r="E268" s="287"/>
      <c r="F268" s="289"/>
      <c r="G268" s="290">
        <f t="shared" si="1"/>
        <v>0</v>
      </c>
    </row>
    <row r="269" spans="1:7" s="78" customFormat="1" ht="32.1" customHeight="1">
      <c r="A269" s="92"/>
      <c r="B269" s="286">
        <f>'パターン2-2-3-1'!B270</f>
        <v>0</v>
      </c>
      <c r="C269" s="287"/>
      <c r="D269" s="288">
        <f>'パターン2-2-3-1'!G270</f>
        <v>0</v>
      </c>
      <c r="E269" s="287"/>
      <c r="F269" s="289"/>
      <c r="G269" s="290">
        <f t="shared" si="1"/>
        <v>0</v>
      </c>
    </row>
    <row r="270" spans="1:7" s="78" customFormat="1" ht="32.1" customHeight="1">
      <c r="A270" s="92"/>
      <c r="B270" s="286">
        <f>'パターン2-2-3-1'!B271</f>
        <v>0</v>
      </c>
      <c r="C270" s="287"/>
      <c r="D270" s="288">
        <f>'パターン2-2-3-1'!G271</f>
        <v>0</v>
      </c>
      <c r="E270" s="287"/>
      <c r="F270" s="289"/>
      <c r="G270" s="290">
        <f t="shared" si="1"/>
        <v>0</v>
      </c>
    </row>
    <row r="271" spans="1:7" s="78" customFormat="1" ht="32.1" customHeight="1">
      <c r="A271" s="92"/>
      <c r="B271" s="286">
        <f>'パターン2-2-3-1'!B272</f>
        <v>0</v>
      </c>
      <c r="C271" s="287"/>
      <c r="D271" s="288">
        <f>'パターン2-2-3-1'!G272</f>
        <v>0</v>
      </c>
      <c r="E271" s="287"/>
      <c r="F271" s="289"/>
      <c r="G271" s="290">
        <f t="shared" si="1"/>
        <v>0</v>
      </c>
    </row>
    <row r="272" spans="1:7" s="78" customFormat="1" ht="32.1" customHeight="1">
      <c r="A272" s="92"/>
      <c r="B272" s="286">
        <f>'パターン2-2-3-1'!B273</f>
        <v>0</v>
      </c>
      <c r="C272" s="287"/>
      <c r="D272" s="288">
        <f>'パターン2-2-3-1'!G273</f>
        <v>0</v>
      </c>
      <c r="E272" s="287"/>
      <c r="F272" s="289"/>
      <c r="G272" s="290">
        <f t="shared" si="1"/>
        <v>0</v>
      </c>
    </row>
    <row r="273" spans="1:7" s="78" customFormat="1" ht="32.1" customHeight="1">
      <c r="A273" s="92"/>
      <c r="B273" s="286">
        <f>'パターン2-2-3-1'!B274</f>
        <v>0</v>
      </c>
      <c r="C273" s="287"/>
      <c r="D273" s="288">
        <f>'パターン2-2-3-1'!G274</f>
        <v>0</v>
      </c>
      <c r="E273" s="287"/>
      <c r="F273" s="289"/>
      <c r="G273" s="290">
        <f t="shared" si="1"/>
        <v>0</v>
      </c>
    </row>
    <row r="274" spans="1:7" s="78" customFormat="1" ht="32.1" customHeight="1">
      <c r="A274" s="92"/>
      <c r="B274" s="286">
        <f>'パターン2-2-3-1'!B275</f>
        <v>0</v>
      </c>
      <c r="C274" s="287"/>
      <c r="D274" s="288">
        <f>'パターン2-2-3-1'!G275</f>
        <v>0</v>
      </c>
      <c r="E274" s="287"/>
      <c r="F274" s="289"/>
      <c r="G274" s="290">
        <f t="shared" si="1"/>
        <v>0</v>
      </c>
    </row>
    <row r="275" spans="1:7" s="78" customFormat="1" ht="32.1" customHeight="1">
      <c r="A275" s="92"/>
      <c r="B275" s="286">
        <f>'パターン2-2-3-1'!B276</f>
        <v>0</v>
      </c>
      <c r="C275" s="287"/>
      <c r="D275" s="288">
        <f>'パターン2-2-3-1'!G276</f>
        <v>0</v>
      </c>
      <c r="E275" s="287"/>
      <c r="F275" s="289"/>
      <c r="G275" s="290">
        <f t="shared" si="1"/>
        <v>0</v>
      </c>
    </row>
    <row r="276" spans="1:7" s="78" customFormat="1" ht="32.1" customHeight="1">
      <c r="A276" s="92"/>
      <c r="B276" s="286">
        <f>'パターン2-2-3-1'!B277</f>
        <v>0</v>
      </c>
      <c r="C276" s="287"/>
      <c r="D276" s="288">
        <f>'パターン2-2-3-1'!G277</f>
        <v>0</v>
      </c>
      <c r="E276" s="287"/>
      <c r="F276" s="289"/>
      <c r="G276" s="290">
        <f t="shared" si="1"/>
        <v>0</v>
      </c>
    </row>
    <row r="277" spans="1:7" s="78" customFormat="1" ht="32.1" customHeight="1">
      <c r="A277" s="92"/>
      <c r="B277" s="286">
        <f>'パターン2-2-3-1'!B278</f>
        <v>0</v>
      </c>
      <c r="C277" s="287"/>
      <c r="D277" s="288">
        <f>'パターン2-2-3-1'!G278</f>
        <v>0</v>
      </c>
      <c r="E277" s="287"/>
      <c r="F277" s="289"/>
      <c r="G277" s="290">
        <f t="shared" si="1"/>
        <v>0</v>
      </c>
    </row>
    <row r="278" spans="1:7" s="78" customFormat="1" ht="32.1" customHeight="1">
      <c r="A278" s="92"/>
      <c r="B278" s="286">
        <f>'パターン2-2-3-1'!B279</f>
        <v>0</v>
      </c>
      <c r="C278" s="287"/>
      <c r="D278" s="288">
        <f>'パターン2-2-3-1'!G279</f>
        <v>0</v>
      </c>
      <c r="E278" s="287"/>
      <c r="F278" s="289"/>
      <c r="G278" s="290">
        <f t="shared" si="1"/>
        <v>0</v>
      </c>
    </row>
    <row r="279" spans="1:7" s="78" customFormat="1" ht="32.1" customHeight="1">
      <c r="A279" s="92"/>
      <c r="B279" s="286">
        <f>'パターン2-2-3-1'!B280</f>
        <v>0</v>
      </c>
      <c r="C279" s="287"/>
      <c r="D279" s="288">
        <f>'パターン2-2-3-1'!G280</f>
        <v>0</v>
      </c>
      <c r="E279" s="287"/>
      <c r="F279" s="289"/>
      <c r="G279" s="290">
        <f t="shared" si="1"/>
        <v>0</v>
      </c>
    </row>
    <row r="280" spans="1:7" s="78" customFormat="1" ht="32.1" customHeight="1">
      <c r="A280" s="92"/>
      <c r="B280" s="286">
        <f>'パターン2-2-3-1'!B281</f>
        <v>0</v>
      </c>
      <c r="C280" s="287"/>
      <c r="D280" s="288">
        <f>'パターン2-2-3-1'!G281</f>
        <v>0</v>
      </c>
      <c r="E280" s="287"/>
      <c r="F280" s="289"/>
      <c r="G280" s="290">
        <f t="shared" si="1"/>
        <v>0</v>
      </c>
    </row>
    <row r="281" spans="1:7" s="78" customFormat="1" ht="32.1" customHeight="1">
      <c r="A281" s="92"/>
      <c r="B281" s="286">
        <f>'パターン2-2-3-1'!B282</f>
        <v>0</v>
      </c>
      <c r="C281" s="287"/>
      <c r="D281" s="288">
        <f>'パターン2-2-3-1'!G282</f>
        <v>0</v>
      </c>
      <c r="E281" s="287"/>
      <c r="F281" s="289"/>
      <c r="G281" s="290">
        <f t="shared" si="1"/>
        <v>0</v>
      </c>
    </row>
    <row r="282" spans="1:7" s="78" customFormat="1" ht="32.1" customHeight="1">
      <c r="A282" s="92"/>
      <c r="B282" s="286">
        <f>'パターン2-2-3-1'!B283</f>
        <v>0</v>
      </c>
      <c r="C282" s="287"/>
      <c r="D282" s="288">
        <f>'パターン2-2-3-1'!G283</f>
        <v>0</v>
      </c>
      <c r="E282" s="287"/>
      <c r="F282" s="289"/>
      <c r="G282" s="290">
        <f t="shared" si="1"/>
        <v>0</v>
      </c>
    </row>
    <row r="283" spans="1:7" s="78" customFormat="1" ht="32.1" customHeight="1">
      <c r="A283" s="92"/>
      <c r="B283" s="286">
        <f>'パターン2-2-3-1'!B284</f>
        <v>0</v>
      </c>
      <c r="C283" s="287"/>
      <c r="D283" s="288">
        <f>'パターン2-2-3-1'!G284</f>
        <v>0</v>
      </c>
      <c r="E283" s="287"/>
      <c r="F283" s="289"/>
      <c r="G283" s="290">
        <f t="shared" si="1"/>
        <v>0</v>
      </c>
    </row>
    <row r="284" spans="1:7" s="78" customFormat="1" ht="32.1" customHeight="1">
      <c r="A284" s="92"/>
      <c r="B284" s="286">
        <f>'パターン2-2-3-1'!B285</f>
        <v>0</v>
      </c>
      <c r="C284" s="287"/>
      <c r="D284" s="288">
        <f>'パターン2-2-3-1'!G285</f>
        <v>0</v>
      </c>
      <c r="E284" s="287"/>
      <c r="F284" s="289"/>
      <c r="G284" s="290">
        <f t="shared" si="1"/>
        <v>0</v>
      </c>
    </row>
    <row r="285" spans="1:7" s="78" customFormat="1" ht="32.1" customHeight="1">
      <c r="A285" s="92"/>
      <c r="B285" s="286">
        <f>'パターン2-2-3-1'!B286</f>
        <v>0</v>
      </c>
      <c r="C285" s="287"/>
      <c r="D285" s="288">
        <f>'パターン2-2-3-1'!G286</f>
        <v>0</v>
      </c>
      <c r="E285" s="287"/>
      <c r="F285" s="289"/>
      <c r="G285" s="290">
        <f t="shared" si="1"/>
        <v>0</v>
      </c>
    </row>
    <row r="286" spans="1:7" s="78" customFormat="1" ht="32.1" customHeight="1">
      <c r="A286" s="92"/>
      <c r="B286" s="286">
        <f>'パターン2-2-3-1'!B287</f>
        <v>0</v>
      </c>
      <c r="C286" s="287"/>
      <c r="D286" s="288">
        <f>'パターン2-2-3-1'!G287</f>
        <v>0</v>
      </c>
      <c r="E286" s="287"/>
      <c r="F286" s="289"/>
      <c r="G286" s="290">
        <f t="shared" si="1"/>
        <v>0</v>
      </c>
    </row>
    <row r="287" spans="1:7" s="78" customFormat="1" ht="32.1" customHeight="1">
      <c r="A287" s="92"/>
      <c r="B287" s="286">
        <f>'パターン2-2-3-1'!B288</f>
        <v>0</v>
      </c>
      <c r="C287" s="287"/>
      <c r="D287" s="288">
        <f>'パターン2-2-3-1'!G288</f>
        <v>0</v>
      </c>
      <c r="E287" s="287"/>
      <c r="F287" s="289"/>
      <c r="G287" s="290">
        <f t="shared" si="1"/>
        <v>0</v>
      </c>
    </row>
    <row r="288" spans="1:7" s="78" customFormat="1" ht="32.1" customHeight="1">
      <c r="A288" s="92"/>
      <c r="B288" s="286">
        <f>'パターン2-2-3-1'!B289</f>
        <v>0</v>
      </c>
      <c r="C288" s="287"/>
      <c r="D288" s="288">
        <f>'パターン2-2-3-1'!G289</f>
        <v>0</v>
      </c>
      <c r="E288" s="287"/>
      <c r="F288" s="289"/>
      <c r="G288" s="290">
        <f t="shared" si="1"/>
        <v>0</v>
      </c>
    </row>
    <row r="289" spans="1:7" s="78" customFormat="1" ht="32.1" customHeight="1">
      <c r="A289" s="92"/>
      <c r="B289" s="286">
        <f>'パターン2-2-3-1'!B290</f>
        <v>0</v>
      </c>
      <c r="C289" s="287"/>
      <c r="D289" s="288">
        <f>'パターン2-2-3-1'!G290</f>
        <v>0</v>
      </c>
      <c r="E289" s="287"/>
      <c r="F289" s="289"/>
      <c r="G289" s="290">
        <f t="shared" si="1"/>
        <v>0</v>
      </c>
    </row>
    <row r="290" spans="1:7" s="78" customFormat="1" ht="32.1" customHeight="1">
      <c r="A290" s="92"/>
      <c r="B290" s="286">
        <f>'パターン2-2-3-1'!B291</f>
        <v>0</v>
      </c>
      <c r="C290" s="287"/>
      <c r="D290" s="288">
        <f>'パターン2-2-3-1'!G291</f>
        <v>0</v>
      </c>
      <c r="E290" s="287"/>
      <c r="F290" s="289"/>
      <c r="G290" s="290">
        <f t="shared" si="1"/>
        <v>0</v>
      </c>
    </row>
    <row r="291" spans="1:7" s="78" customFormat="1" ht="32.1" customHeight="1">
      <c r="A291" s="92"/>
      <c r="B291" s="286">
        <f>'パターン2-2-3-1'!B292</f>
        <v>0</v>
      </c>
      <c r="C291" s="287"/>
      <c r="D291" s="288">
        <f>'パターン2-2-3-1'!G292</f>
        <v>0</v>
      </c>
      <c r="E291" s="287"/>
      <c r="F291" s="289"/>
      <c r="G291" s="290">
        <f t="shared" si="1"/>
        <v>0</v>
      </c>
    </row>
    <row r="292" spans="1:7" s="78" customFormat="1" ht="32.1" customHeight="1">
      <c r="A292" s="92"/>
      <c r="B292" s="286">
        <f>'パターン2-2-3-1'!B293</f>
        <v>0</v>
      </c>
      <c r="C292" s="287"/>
      <c r="D292" s="288">
        <f>'パターン2-2-3-1'!G293</f>
        <v>0</v>
      </c>
      <c r="E292" s="287"/>
      <c r="F292" s="289"/>
      <c r="G292" s="290">
        <f t="shared" si="1"/>
        <v>0</v>
      </c>
    </row>
    <row r="293" spans="1:7" s="78" customFormat="1" ht="32.1" customHeight="1">
      <c r="A293" s="92"/>
      <c r="B293" s="286">
        <f>'パターン2-2-3-1'!B294</f>
        <v>0</v>
      </c>
      <c r="C293" s="287"/>
      <c r="D293" s="288">
        <f>'パターン2-2-3-1'!G294</f>
        <v>0</v>
      </c>
      <c r="E293" s="287"/>
      <c r="F293" s="289"/>
      <c r="G293" s="290">
        <f t="shared" si="1"/>
        <v>0</v>
      </c>
    </row>
    <row r="294" spans="1:7" s="78" customFormat="1" ht="32.1" customHeight="1">
      <c r="A294" s="92"/>
      <c r="B294" s="286">
        <f>'パターン2-2-3-1'!B295</f>
        <v>0</v>
      </c>
      <c r="C294" s="287"/>
      <c r="D294" s="288">
        <f>'パターン2-2-3-1'!G295</f>
        <v>0</v>
      </c>
      <c r="E294" s="287"/>
      <c r="F294" s="289"/>
      <c r="G294" s="290">
        <f t="shared" si="1"/>
        <v>0</v>
      </c>
    </row>
    <row r="295" spans="1:7" s="78" customFormat="1" ht="32.1" customHeight="1">
      <c r="A295" s="92"/>
      <c r="B295" s="286">
        <f>'パターン2-2-3-1'!B296</f>
        <v>0</v>
      </c>
      <c r="C295" s="287"/>
      <c r="D295" s="288">
        <f>'パターン2-2-3-1'!G296</f>
        <v>0</v>
      </c>
      <c r="E295" s="287"/>
      <c r="F295" s="289"/>
      <c r="G295" s="290">
        <f t="shared" si="1"/>
        <v>0</v>
      </c>
    </row>
    <row r="296" spans="1:7" s="78" customFormat="1" ht="32.1" customHeight="1">
      <c r="A296" s="92"/>
      <c r="B296" s="286">
        <f>'パターン2-2-3-1'!B297</f>
        <v>0</v>
      </c>
      <c r="C296" s="287"/>
      <c r="D296" s="288">
        <f>'パターン2-2-3-1'!G297</f>
        <v>0</v>
      </c>
      <c r="E296" s="287"/>
      <c r="F296" s="289"/>
      <c r="G296" s="290">
        <f t="shared" si="1"/>
        <v>0</v>
      </c>
    </row>
    <row r="297" spans="1:7" s="78" customFormat="1" ht="32.1" customHeight="1">
      <c r="A297" s="92"/>
      <c r="B297" s="286">
        <f>'パターン2-2-3-1'!B298</f>
        <v>0</v>
      </c>
      <c r="C297" s="287"/>
      <c r="D297" s="288">
        <f>'パターン2-2-3-1'!G298</f>
        <v>0</v>
      </c>
      <c r="E297" s="287"/>
      <c r="F297" s="289"/>
      <c r="G297" s="290">
        <f t="shared" si="1"/>
        <v>0</v>
      </c>
    </row>
    <row r="298" spans="1:7" s="78" customFormat="1" ht="32.1" customHeight="1">
      <c r="A298" s="92"/>
      <c r="B298" s="286">
        <f>'パターン2-2-3-1'!B299</f>
        <v>0</v>
      </c>
      <c r="C298" s="287"/>
      <c r="D298" s="288">
        <f>'パターン2-2-3-1'!G299</f>
        <v>0</v>
      </c>
      <c r="E298" s="287"/>
      <c r="F298" s="289"/>
      <c r="G298" s="290">
        <f t="shared" si="1"/>
        <v>0</v>
      </c>
    </row>
    <row r="299" spans="1:7" s="78" customFormat="1" ht="32.1" customHeight="1">
      <c r="A299" s="92"/>
      <c r="B299" s="286">
        <f>'パターン2-2-3-1'!B300</f>
        <v>0</v>
      </c>
      <c r="C299" s="287"/>
      <c r="D299" s="288">
        <f>'パターン2-2-3-1'!G300</f>
        <v>0</v>
      </c>
      <c r="E299" s="287"/>
      <c r="F299" s="289"/>
      <c r="G299" s="290">
        <f t="shared" si="1"/>
        <v>0</v>
      </c>
    </row>
    <row r="300" spans="1:7" s="78" customFormat="1" ht="32.1" customHeight="1">
      <c r="A300" s="92"/>
      <c r="B300" s="286">
        <f>'パターン2-2-3-1'!B301</f>
        <v>0</v>
      </c>
      <c r="C300" s="287"/>
      <c r="D300" s="288">
        <f>'パターン2-2-3-1'!G301</f>
        <v>0</v>
      </c>
      <c r="E300" s="287"/>
      <c r="F300" s="289"/>
      <c r="G300" s="290">
        <f t="shared" si="1"/>
        <v>0</v>
      </c>
    </row>
    <row r="301" spans="1:7" s="78" customFormat="1" ht="32.1" customHeight="1">
      <c r="A301" s="92"/>
      <c r="B301" s="286">
        <f>'パターン2-2-3-1'!B302</f>
        <v>0</v>
      </c>
      <c r="C301" s="287"/>
      <c r="D301" s="288">
        <f>'パターン2-2-3-1'!G302</f>
        <v>0</v>
      </c>
      <c r="E301" s="287"/>
      <c r="F301" s="289"/>
      <c r="G301" s="290">
        <f t="shared" si="1"/>
        <v>0</v>
      </c>
    </row>
    <row r="302" spans="1:7" s="78" customFormat="1" ht="32.1" customHeight="1">
      <c r="A302" s="92"/>
      <c r="B302" s="286">
        <f>'パターン2-2-3-1'!B303</f>
        <v>0</v>
      </c>
      <c r="C302" s="287"/>
      <c r="D302" s="288">
        <f>'パターン2-2-3-1'!G303</f>
        <v>0</v>
      </c>
      <c r="E302" s="287"/>
      <c r="F302" s="289"/>
      <c r="G302" s="290">
        <f t="shared" si="1"/>
        <v>0</v>
      </c>
    </row>
    <row r="303" spans="1:7" s="78" customFormat="1" ht="32.1" customHeight="1">
      <c r="A303" s="92"/>
      <c r="B303" s="286">
        <f>'パターン2-2-3-1'!B304</f>
        <v>0</v>
      </c>
      <c r="C303" s="287"/>
      <c r="D303" s="288">
        <f>'パターン2-2-3-1'!G304</f>
        <v>0</v>
      </c>
      <c r="E303" s="287"/>
      <c r="F303" s="289"/>
      <c r="G303" s="290">
        <f t="shared" si="1"/>
        <v>0</v>
      </c>
    </row>
    <row r="304" spans="1:7" s="78" customFormat="1" ht="32.1" customHeight="1">
      <c r="A304" s="92"/>
      <c r="B304" s="286">
        <f>'パターン2-2-3-1'!B305</f>
        <v>0</v>
      </c>
      <c r="C304" s="287"/>
      <c r="D304" s="288">
        <f>'パターン2-2-3-1'!G305</f>
        <v>0</v>
      </c>
      <c r="E304" s="287"/>
      <c r="F304" s="289"/>
      <c r="G304" s="290">
        <f t="shared" si="1"/>
        <v>0</v>
      </c>
    </row>
    <row r="305" spans="1:7" s="78" customFormat="1" ht="32.1" customHeight="1">
      <c r="A305" s="92"/>
      <c r="B305" s="286">
        <f>'パターン2-2-3-1'!B306</f>
        <v>0</v>
      </c>
      <c r="C305" s="287"/>
      <c r="D305" s="288">
        <f>'パターン2-2-3-1'!G306</f>
        <v>0</v>
      </c>
      <c r="E305" s="287"/>
      <c r="F305" s="289"/>
      <c r="G305" s="290">
        <f t="shared" si="1"/>
        <v>0</v>
      </c>
    </row>
    <row r="306" spans="1:7" s="78" customFormat="1" ht="32.1" customHeight="1">
      <c r="A306" s="92"/>
      <c r="B306" s="286">
        <f>'パターン2-2-3-1'!B307</f>
        <v>0</v>
      </c>
      <c r="C306" s="287"/>
      <c r="D306" s="288">
        <f>'パターン2-2-3-1'!G307</f>
        <v>0</v>
      </c>
      <c r="E306" s="287"/>
      <c r="F306" s="289"/>
      <c r="G306" s="290">
        <f t="shared" si="1"/>
        <v>0</v>
      </c>
    </row>
    <row r="307" spans="1:7" s="78" customFormat="1" ht="32.1" customHeight="1">
      <c r="A307" s="92"/>
      <c r="B307" s="286">
        <f>'パターン2-2-3-1'!B308</f>
        <v>0</v>
      </c>
      <c r="C307" s="287"/>
      <c r="D307" s="288">
        <f>'パターン2-2-3-1'!G308</f>
        <v>0</v>
      </c>
      <c r="E307" s="287"/>
      <c r="F307" s="289"/>
      <c r="G307" s="290">
        <f t="shared" si="1"/>
        <v>0</v>
      </c>
    </row>
    <row r="308" spans="1:7" s="78" customFormat="1" ht="32.1" customHeight="1">
      <c r="A308" s="92"/>
      <c r="B308" s="286">
        <f>'パターン2-2-3-1'!B309</f>
        <v>0</v>
      </c>
      <c r="C308" s="287"/>
      <c r="D308" s="288">
        <f>'パターン2-2-3-1'!G309</f>
        <v>0</v>
      </c>
      <c r="E308" s="287"/>
      <c r="F308" s="289"/>
      <c r="G308" s="290">
        <f t="shared" si="1"/>
        <v>0</v>
      </c>
    </row>
    <row r="309" spans="1:7" s="78" customFormat="1" ht="32.1" customHeight="1">
      <c r="A309" s="92"/>
      <c r="B309" s="286">
        <f>'パターン2-2-3-1'!B310</f>
        <v>0</v>
      </c>
      <c r="C309" s="287"/>
      <c r="D309" s="288">
        <f>'パターン2-2-3-1'!G310</f>
        <v>0</v>
      </c>
      <c r="E309" s="287"/>
      <c r="F309" s="289"/>
      <c r="G309" s="290">
        <f t="shared" si="1"/>
        <v>0</v>
      </c>
    </row>
    <row r="310" spans="1:7" s="78" customFormat="1" ht="32.1" customHeight="1">
      <c r="A310" s="92"/>
      <c r="B310" s="286">
        <f>'パターン2-2-3-1'!B311</f>
        <v>0</v>
      </c>
      <c r="C310" s="287"/>
      <c r="D310" s="288">
        <f>'パターン2-2-3-1'!G311</f>
        <v>0</v>
      </c>
      <c r="E310" s="287"/>
      <c r="F310" s="289"/>
      <c r="G310" s="290">
        <f t="shared" si="1"/>
        <v>0</v>
      </c>
    </row>
    <row r="311" spans="1:7" s="78" customFormat="1" ht="32.1" customHeight="1">
      <c r="A311" s="92"/>
      <c r="B311" s="286">
        <f>'パターン2-2-3-1'!B312</f>
        <v>0</v>
      </c>
      <c r="C311" s="287"/>
      <c r="D311" s="288">
        <f>'パターン2-2-3-1'!G312</f>
        <v>0</v>
      </c>
      <c r="E311" s="287"/>
      <c r="F311" s="289"/>
      <c r="G311" s="290">
        <f t="shared" si="1"/>
        <v>0</v>
      </c>
    </row>
    <row r="312" spans="1:7" s="78" customFormat="1" ht="32.1" customHeight="1">
      <c r="A312" s="92"/>
      <c r="B312" s="286">
        <f>'パターン2-2-3-1'!B313</f>
        <v>0</v>
      </c>
      <c r="C312" s="287"/>
      <c r="D312" s="288">
        <f>'パターン2-2-3-1'!G313</f>
        <v>0</v>
      </c>
      <c r="E312" s="287"/>
      <c r="F312" s="289"/>
      <c r="G312" s="290">
        <f t="shared" si="1"/>
        <v>0</v>
      </c>
    </row>
    <row r="313" spans="1:7" s="78" customFormat="1" ht="32.1" customHeight="1">
      <c r="A313" s="92"/>
      <c r="B313" s="286">
        <f>'パターン2-2-3-1'!B314</f>
        <v>0</v>
      </c>
      <c r="C313" s="287"/>
      <c r="D313" s="288">
        <f>'パターン2-2-3-1'!G314</f>
        <v>0</v>
      </c>
      <c r="E313" s="287"/>
      <c r="F313" s="289"/>
      <c r="G313" s="290">
        <f t="shared" si="1"/>
        <v>0</v>
      </c>
    </row>
    <row r="314" spans="1:7" s="78" customFormat="1" ht="32.1" customHeight="1">
      <c r="A314" s="92"/>
      <c r="B314" s="286">
        <f>'パターン2-2-3-1'!B315</f>
        <v>0</v>
      </c>
      <c r="C314" s="287"/>
      <c r="D314" s="288">
        <f>'パターン2-2-3-1'!G315</f>
        <v>0</v>
      </c>
      <c r="E314" s="287"/>
      <c r="F314" s="289"/>
      <c r="G314" s="290">
        <f t="shared" si="1"/>
        <v>0</v>
      </c>
    </row>
    <row r="315" spans="1:7" s="78" customFormat="1" ht="32.1" customHeight="1">
      <c r="A315" s="92"/>
      <c r="B315" s="286">
        <f>'パターン2-2-3-1'!B316</f>
        <v>0</v>
      </c>
      <c r="C315" s="287"/>
      <c r="D315" s="288">
        <f>'パターン2-2-3-1'!G316</f>
        <v>0</v>
      </c>
      <c r="E315" s="287"/>
      <c r="F315" s="289"/>
      <c r="G315" s="290">
        <f t="shared" si="1"/>
        <v>0</v>
      </c>
    </row>
    <row r="316" spans="1:7" s="78" customFormat="1" ht="32.1" customHeight="1">
      <c r="A316" s="92"/>
      <c r="B316" s="286">
        <f>'パターン2-2-3-1'!B317</f>
        <v>0</v>
      </c>
      <c r="C316" s="287"/>
      <c r="D316" s="288">
        <f>'パターン2-2-3-1'!G317</f>
        <v>0</v>
      </c>
      <c r="E316" s="287"/>
      <c r="F316" s="289"/>
      <c r="G316" s="290">
        <f t="shared" si="1"/>
        <v>0</v>
      </c>
    </row>
    <row r="317" spans="1:7" s="78" customFormat="1" ht="32.1" customHeight="1">
      <c r="A317" s="92"/>
      <c r="B317" s="286">
        <f>'パターン2-2-3-1'!B318</f>
        <v>0</v>
      </c>
      <c r="C317" s="287"/>
      <c r="D317" s="288">
        <f>'パターン2-2-3-1'!G318</f>
        <v>0</v>
      </c>
      <c r="E317" s="287"/>
      <c r="F317" s="289"/>
      <c r="G317" s="290">
        <f t="shared" si="1"/>
        <v>0</v>
      </c>
    </row>
    <row r="318" spans="1:7" s="78" customFormat="1" ht="32.1" customHeight="1">
      <c r="A318" s="92"/>
      <c r="B318" s="286">
        <f>'パターン2-2-3-1'!B319</f>
        <v>0</v>
      </c>
      <c r="C318" s="287"/>
      <c r="D318" s="288">
        <f>'パターン2-2-3-1'!G319</f>
        <v>0</v>
      </c>
      <c r="E318" s="287"/>
      <c r="F318" s="289"/>
      <c r="G318" s="290">
        <f t="shared" si="1"/>
        <v>0</v>
      </c>
    </row>
    <row r="319" spans="1:7" s="78" customFormat="1" ht="32.1" customHeight="1">
      <c r="A319" s="92"/>
      <c r="B319" s="286">
        <f>'パターン2-2-3-1'!B320</f>
        <v>0</v>
      </c>
      <c r="C319" s="287"/>
      <c r="D319" s="288">
        <f>'パターン2-2-3-1'!G320</f>
        <v>0</v>
      </c>
      <c r="E319" s="287"/>
      <c r="F319" s="289"/>
      <c r="G319" s="290">
        <f t="shared" si="1"/>
        <v>0</v>
      </c>
    </row>
    <row r="320" spans="1:7" s="78" customFormat="1" ht="32.1" customHeight="1">
      <c r="A320" s="92"/>
      <c r="B320" s="286">
        <f>'パターン2-2-3-1'!B321</f>
        <v>0</v>
      </c>
      <c r="C320" s="287"/>
      <c r="D320" s="288">
        <f>'パターン2-2-3-1'!G321</f>
        <v>0</v>
      </c>
      <c r="E320" s="287"/>
      <c r="F320" s="289"/>
      <c r="G320" s="290">
        <f t="shared" si="1"/>
        <v>0</v>
      </c>
    </row>
    <row r="321" spans="1:7" s="78" customFormat="1" ht="32.1" customHeight="1">
      <c r="A321" s="92"/>
      <c r="B321" s="286">
        <f>'パターン2-2-3-1'!B322</f>
        <v>0</v>
      </c>
      <c r="C321" s="287"/>
      <c r="D321" s="288">
        <f>'パターン2-2-3-1'!G322</f>
        <v>0</v>
      </c>
      <c r="E321" s="287"/>
      <c r="F321" s="289"/>
      <c r="G321" s="290">
        <f t="shared" si="1"/>
        <v>0</v>
      </c>
    </row>
    <row r="322" spans="1:7" s="78" customFormat="1" ht="32.1" customHeight="1">
      <c r="A322" s="92"/>
      <c r="B322" s="286">
        <f>'パターン2-2-3-1'!B323</f>
        <v>0</v>
      </c>
      <c r="C322" s="287"/>
      <c r="D322" s="288">
        <f>'パターン2-2-3-1'!G323</f>
        <v>0</v>
      </c>
      <c r="E322" s="287"/>
      <c r="F322" s="289"/>
      <c r="G322" s="290">
        <f t="shared" si="1"/>
        <v>0</v>
      </c>
    </row>
    <row r="323" spans="1:7" s="78" customFormat="1" ht="32.1" customHeight="1">
      <c r="A323" s="92"/>
      <c r="B323" s="286">
        <f>'パターン2-2-3-1'!B324</f>
        <v>0</v>
      </c>
      <c r="C323" s="287"/>
      <c r="D323" s="288">
        <f>'パターン2-2-3-1'!G324</f>
        <v>0</v>
      </c>
      <c r="E323" s="287"/>
      <c r="F323" s="289"/>
      <c r="G323" s="290">
        <f t="shared" si="1"/>
        <v>0</v>
      </c>
    </row>
    <row r="324" spans="1:7" s="78" customFormat="1" ht="32.1" customHeight="1">
      <c r="A324" s="92"/>
      <c r="B324" s="286">
        <f>'パターン2-2-3-1'!B325</f>
        <v>0</v>
      </c>
      <c r="C324" s="287"/>
      <c r="D324" s="288">
        <f>'パターン2-2-3-1'!G325</f>
        <v>0</v>
      </c>
      <c r="E324" s="287"/>
      <c r="F324" s="289"/>
      <c r="G324" s="290">
        <f t="shared" si="1"/>
        <v>0</v>
      </c>
    </row>
    <row r="325" spans="1:7" s="78" customFormat="1" ht="32.1" customHeight="1">
      <c r="A325" s="92"/>
      <c r="B325" s="286">
        <f>'パターン2-2-3-1'!B326</f>
        <v>0</v>
      </c>
      <c r="C325" s="287"/>
      <c r="D325" s="288">
        <f>'パターン2-2-3-1'!G326</f>
        <v>0</v>
      </c>
      <c r="E325" s="287"/>
      <c r="F325" s="289"/>
      <c r="G325" s="290">
        <f t="shared" si="1"/>
        <v>0</v>
      </c>
    </row>
    <row r="326" spans="1:7" s="78" customFormat="1" ht="32.1" customHeight="1">
      <c r="A326" s="92"/>
      <c r="B326" s="286">
        <f>'パターン2-2-3-1'!B327</f>
        <v>0</v>
      </c>
      <c r="C326" s="287"/>
      <c r="D326" s="288">
        <f>'パターン2-2-3-1'!G327</f>
        <v>0</v>
      </c>
      <c r="E326" s="287"/>
      <c r="F326" s="289"/>
      <c r="G326" s="290">
        <f t="shared" si="1"/>
        <v>0</v>
      </c>
    </row>
    <row r="327" spans="1:7" s="78" customFormat="1" ht="32.1" customHeight="1">
      <c r="A327" s="92"/>
      <c r="B327" s="286">
        <f>'パターン2-2-3-1'!B328</f>
        <v>0</v>
      </c>
      <c r="C327" s="287"/>
      <c r="D327" s="288">
        <f>'パターン2-2-3-1'!G328</f>
        <v>0</v>
      </c>
      <c r="E327" s="287"/>
      <c r="F327" s="289"/>
      <c r="G327" s="290">
        <f t="shared" si="1"/>
        <v>0</v>
      </c>
    </row>
    <row r="328" spans="1:7" s="78" customFormat="1" ht="32.1" customHeight="1">
      <c r="A328" s="92"/>
      <c r="B328" s="286">
        <f>'パターン2-2-3-1'!B329</f>
        <v>0</v>
      </c>
      <c r="C328" s="287"/>
      <c r="D328" s="288">
        <f>'パターン2-2-3-1'!G329</f>
        <v>0</v>
      </c>
      <c r="E328" s="287"/>
      <c r="F328" s="289"/>
      <c r="G328" s="290">
        <f t="shared" si="1"/>
        <v>0</v>
      </c>
    </row>
    <row r="329" spans="1:7" s="78" customFormat="1" ht="32.1" customHeight="1">
      <c r="A329" s="92"/>
      <c r="B329" s="286">
        <f>'パターン2-2-3-1'!B330</f>
        <v>0</v>
      </c>
      <c r="C329" s="287"/>
      <c r="D329" s="288">
        <f>'パターン2-2-3-1'!G330</f>
        <v>0</v>
      </c>
      <c r="E329" s="287"/>
      <c r="F329" s="289"/>
      <c r="G329" s="290">
        <f t="shared" si="1"/>
        <v>0</v>
      </c>
    </row>
    <row r="330" spans="1:7" s="78" customFormat="1" ht="32.1" customHeight="1">
      <c r="A330" s="92"/>
      <c r="B330" s="286">
        <f>'パターン2-2-3-1'!B331</f>
        <v>0</v>
      </c>
      <c r="C330" s="287"/>
      <c r="D330" s="288">
        <f>'パターン2-2-3-1'!G331</f>
        <v>0</v>
      </c>
      <c r="E330" s="287"/>
      <c r="F330" s="289"/>
      <c r="G330" s="290">
        <f t="shared" ref="G330:G393" si="2">D330+E330+F330-C330</f>
        <v>0</v>
      </c>
    </row>
    <row r="331" spans="1:7" s="78" customFormat="1" ht="32.1" customHeight="1">
      <c r="A331" s="92"/>
      <c r="B331" s="286">
        <f>'パターン2-2-3-1'!B332</f>
        <v>0</v>
      </c>
      <c r="C331" s="287"/>
      <c r="D331" s="288">
        <f>'パターン2-2-3-1'!G332</f>
        <v>0</v>
      </c>
      <c r="E331" s="287"/>
      <c r="F331" s="289"/>
      <c r="G331" s="290">
        <f t="shared" si="2"/>
        <v>0</v>
      </c>
    </row>
    <row r="332" spans="1:7" s="78" customFormat="1" ht="32.1" customHeight="1">
      <c r="A332" s="92"/>
      <c r="B332" s="286">
        <f>'パターン2-2-3-1'!B333</f>
        <v>0</v>
      </c>
      <c r="C332" s="287"/>
      <c r="D332" s="288">
        <f>'パターン2-2-3-1'!G333</f>
        <v>0</v>
      </c>
      <c r="E332" s="287"/>
      <c r="F332" s="289"/>
      <c r="G332" s="290">
        <f t="shared" si="2"/>
        <v>0</v>
      </c>
    </row>
    <row r="333" spans="1:7" s="78" customFormat="1" ht="32.1" customHeight="1">
      <c r="A333" s="92"/>
      <c r="B333" s="286">
        <f>'パターン2-2-3-1'!B334</f>
        <v>0</v>
      </c>
      <c r="C333" s="287"/>
      <c r="D333" s="288">
        <f>'パターン2-2-3-1'!G334</f>
        <v>0</v>
      </c>
      <c r="E333" s="287"/>
      <c r="F333" s="289"/>
      <c r="G333" s="290">
        <f t="shared" si="2"/>
        <v>0</v>
      </c>
    </row>
    <row r="334" spans="1:7" s="78" customFormat="1" ht="32.1" customHeight="1">
      <c r="A334" s="92"/>
      <c r="B334" s="286">
        <f>'パターン2-2-3-1'!B335</f>
        <v>0</v>
      </c>
      <c r="C334" s="287"/>
      <c r="D334" s="288">
        <f>'パターン2-2-3-1'!G335</f>
        <v>0</v>
      </c>
      <c r="E334" s="287"/>
      <c r="F334" s="289"/>
      <c r="G334" s="290">
        <f t="shared" si="2"/>
        <v>0</v>
      </c>
    </row>
    <row r="335" spans="1:7" s="78" customFormat="1" ht="32.1" customHeight="1">
      <c r="A335" s="92"/>
      <c r="B335" s="286">
        <f>'パターン2-2-3-1'!B336</f>
        <v>0</v>
      </c>
      <c r="C335" s="287"/>
      <c r="D335" s="288">
        <f>'パターン2-2-3-1'!G336</f>
        <v>0</v>
      </c>
      <c r="E335" s="287"/>
      <c r="F335" s="289"/>
      <c r="G335" s="290">
        <f t="shared" si="2"/>
        <v>0</v>
      </c>
    </row>
    <row r="336" spans="1:7" s="78" customFormat="1" ht="32.1" customHeight="1">
      <c r="A336" s="92"/>
      <c r="B336" s="286">
        <f>'パターン2-2-3-1'!B337</f>
        <v>0</v>
      </c>
      <c r="C336" s="287"/>
      <c r="D336" s="288">
        <f>'パターン2-2-3-1'!G337</f>
        <v>0</v>
      </c>
      <c r="E336" s="287"/>
      <c r="F336" s="289"/>
      <c r="G336" s="290">
        <f t="shared" si="2"/>
        <v>0</v>
      </c>
    </row>
    <row r="337" spans="1:7" s="78" customFormat="1" ht="32.1" customHeight="1">
      <c r="A337" s="92"/>
      <c r="B337" s="286">
        <f>'パターン2-2-3-1'!B338</f>
        <v>0</v>
      </c>
      <c r="C337" s="287"/>
      <c r="D337" s="288">
        <f>'パターン2-2-3-1'!G338</f>
        <v>0</v>
      </c>
      <c r="E337" s="287"/>
      <c r="F337" s="289"/>
      <c r="G337" s="290">
        <f t="shared" si="2"/>
        <v>0</v>
      </c>
    </row>
    <row r="338" spans="1:7" s="78" customFormat="1" ht="32.1" customHeight="1">
      <c r="A338" s="92"/>
      <c r="B338" s="286">
        <f>'パターン2-2-3-1'!B339</f>
        <v>0</v>
      </c>
      <c r="C338" s="287"/>
      <c r="D338" s="288">
        <f>'パターン2-2-3-1'!G339</f>
        <v>0</v>
      </c>
      <c r="E338" s="287"/>
      <c r="F338" s="289"/>
      <c r="G338" s="290">
        <f t="shared" si="2"/>
        <v>0</v>
      </c>
    </row>
    <row r="339" spans="1:7" s="78" customFormat="1" ht="32.1" customHeight="1">
      <c r="A339" s="92"/>
      <c r="B339" s="286">
        <f>'パターン2-2-3-1'!B340</f>
        <v>0</v>
      </c>
      <c r="C339" s="287"/>
      <c r="D339" s="288">
        <f>'パターン2-2-3-1'!G340</f>
        <v>0</v>
      </c>
      <c r="E339" s="287"/>
      <c r="F339" s="289"/>
      <c r="G339" s="290">
        <f t="shared" si="2"/>
        <v>0</v>
      </c>
    </row>
    <row r="340" spans="1:7" s="78" customFormat="1" ht="32.1" customHeight="1">
      <c r="A340" s="92"/>
      <c r="B340" s="286">
        <f>'パターン2-2-3-1'!B341</f>
        <v>0</v>
      </c>
      <c r="C340" s="287"/>
      <c r="D340" s="288">
        <f>'パターン2-2-3-1'!G341</f>
        <v>0</v>
      </c>
      <c r="E340" s="287"/>
      <c r="F340" s="289"/>
      <c r="G340" s="290">
        <f t="shared" si="2"/>
        <v>0</v>
      </c>
    </row>
    <row r="341" spans="1:7" s="78" customFormat="1" ht="32.1" customHeight="1">
      <c r="A341" s="92"/>
      <c r="B341" s="286">
        <f>'パターン2-2-3-1'!B342</f>
        <v>0</v>
      </c>
      <c r="C341" s="287"/>
      <c r="D341" s="288">
        <f>'パターン2-2-3-1'!G342</f>
        <v>0</v>
      </c>
      <c r="E341" s="287"/>
      <c r="F341" s="289"/>
      <c r="G341" s="290">
        <f t="shared" si="2"/>
        <v>0</v>
      </c>
    </row>
    <row r="342" spans="1:7" s="78" customFormat="1" ht="32.1" customHeight="1">
      <c r="A342" s="92"/>
      <c r="B342" s="286">
        <f>'パターン2-2-3-1'!B343</f>
        <v>0</v>
      </c>
      <c r="C342" s="287"/>
      <c r="D342" s="288">
        <f>'パターン2-2-3-1'!G343</f>
        <v>0</v>
      </c>
      <c r="E342" s="287"/>
      <c r="F342" s="289"/>
      <c r="G342" s="290">
        <f t="shared" si="2"/>
        <v>0</v>
      </c>
    </row>
    <row r="343" spans="1:7" s="78" customFormat="1" ht="32.1" customHeight="1">
      <c r="A343" s="92"/>
      <c r="B343" s="286">
        <f>'パターン2-2-3-1'!B344</f>
        <v>0</v>
      </c>
      <c r="C343" s="287"/>
      <c r="D343" s="288">
        <f>'パターン2-2-3-1'!G344</f>
        <v>0</v>
      </c>
      <c r="E343" s="287"/>
      <c r="F343" s="289"/>
      <c r="G343" s="290">
        <f t="shared" si="2"/>
        <v>0</v>
      </c>
    </row>
    <row r="344" spans="1:7" s="78" customFormat="1" ht="32.1" customHeight="1">
      <c r="A344" s="92"/>
      <c r="B344" s="286">
        <f>'パターン2-2-3-1'!B345</f>
        <v>0</v>
      </c>
      <c r="C344" s="287"/>
      <c r="D344" s="288">
        <f>'パターン2-2-3-1'!G345</f>
        <v>0</v>
      </c>
      <c r="E344" s="287"/>
      <c r="F344" s="289"/>
      <c r="G344" s="290">
        <f t="shared" si="2"/>
        <v>0</v>
      </c>
    </row>
    <row r="345" spans="1:7" s="78" customFormat="1" ht="32.1" customHeight="1">
      <c r="A345" s="92"/>
      <c r="B345" s="286">
        <f>'パターン2-2-3-1'!B346</f>
        <v>0</v>
      </c>
      <c r="C345" s="287"/>
      <c r="D345" s="288">
        <f>'パターン2-2-3-1'!G346</f>
        <v>0</v>
      </c>
      <c r="E345" s="287"/>
      <c r="F345" s="289"/>
      <c r="G345" s="290">
        <f t="shared" si="2"/>
        <v>0</v>
      </c>
    </row>
    <row r="346" spans="1:7" s="78" customFormat="1" ht="32.1" customHeight="1">
      <c r="A346" s="92"/>
      <c r="B346" s="286">
        <f>'パターン2-2-3-1'!B347</f>
        <v>0</v>
      </c>
      <c r="C346" s="287"/>
      <c r="D346" s="288">
        <f>'パターン2-2-3-1'!G347</f>
        <v>0</v>
      </c>
      <c r="E346" s="287"/>
      <c r="F346" s="289"/>
      <c r="G346" s="290">
        <f t="shared" si="2"/>
        <v>0</v>
      </c>
    </row>
    <row r="347" spans="1:7" s="78" customFormat="1" ht="32.1" customHeight="1">
      <c r="A347" s="92"/>
      <c r="B347" s="286">
        <f>'パターン2-2-3-1'!B348</f>
        <v>0</v>
      </c>
      <c r="C347" s="287"/>
      <c r="D347" s="288">
        <f>'パターン2-2-3-1'!G348</f>
        <v>0</v>
      </c>
      <c r="E347" s="287"/>
      <c r="F347" s="289"/>
      <c r="G347" s="290">
        <f t="shared" si="2"/>
        <v>0</v>
      </c>
    </row>
    <row r="348" spans="1:7" s="78" customFormat="1" ht="32.1" customHeight="1">
      <c r="A348" s="92"/>
      <c r="B348" s="286">
        <f>'パターン2-2-3-1'!B349</f>
        <v>0</v>
      </c>
      <c r="C348" s="287"/>
      <c r="D348" s="288">
        <f>'パターン2-2-3-1'!G349</f>
        <v>0</v>
      </c>
      <c r="E348" s="287"/>
      <c r="F348" s="289"/>
      <c r="G348" s="290">
        <f t="shared" si="2"/>
        <v>0</v>
      </c>
    </row>
    <row r="349" spans="1:7" s="78" customFormat="1" ht="32.1" customHeight="1">
      <c r="A349" s="92"/>
      <c r="B349" s="286">
        <f>'パターン2-2-3-1'!B350</f>
        <v>0</v>
      </c>
      <c r="C349" s="287"/>
      <c r="D349" s="288">
        <f>'パターン2-2-3-1'!G350</f>
        <v>0</v>
      </c>
      <c r="E349" s="287"/>
      <c r="F349" s="289"/>
      <c r="G349" s="290">
        <f t="shared" si="2"/>
        <v>0</v>
      </c>
    </row>
    <row r="350" spans="1:7" s="78" customFormat="1" ht="32.1" customHeight="1">
      <c r="A350" s="92"/>
      <c r="B350" s="286">
        <f>'パターン2-2-3-1'!B351</f>
        <v>0</v>
      </c>
      <c r="C350" s="287"/>
      <c r="D350" s="288">
        <f>'パターン2-2-3-1'!G351</f>
        <v>0</v>
      </c>
      <c r="E350" s="287"/>
      <c r="F350" s="289"/>
      <c r="G350" s="290">
        <f t="shared" si="2"/>
        <v>0</v>
      </c>
    </row>
    <row r="351" spans="1:7" s="78" customFormat="1" ht="32.1" customHeight="1">
      <c r="A351" s="92"/>
      <c r="B351" s="286">
        <f>'パターン2-2-3-1'!B352</f>
        <v>0</v>
      </c>
      <c r="C351" s="287"/>
      <c r="D351" s="288">
        <f>'パターン2-2-3-1'!G352</f>
        <v>0</v>
      </c>
      <c r="E351" s="287"/>
      <c r="F351" s="289"/>
      <c r="G351" s="290">
        <f t="shared" si="2"/>
        <v>0</v>
      </c>
    </row>
    <row r="352" spans="1:7" s="78" customFormat="1" ht="32.1" customHeight="1">
      <c r="A352" s="92"/>
      <c r="B352" s="286">
        <f>'パターン2-2-3-1'!B353</f>
        <v>0</v>
      </c>
      <c r="C352" s="287"/>
      <c r="D352" s="288">
        <f>'パターン2-2-3-1'!G353</f>
        <v>0</v>
      </c>
      <c r="E352" s="287"/>
      <c r="F352" s="289"/>
      <c r="G352" s="290">
        <f t="shared" si="2"/>
        <v>0</v>
      </c>
    </row>
    <row r="353" spans="1:7" s="78" customFormat="1" ht="32.1" customHeight="1">
      <c r="A353" s="92"/>
      <c r="B353" s="286">
        <f>'パターン2-2-3-1'!B354</f>
        <v>0</v>
      </c>
      <c r="C353" s="287"/>
      <c r="D353" s="288">
        <f>'パターン2-2-3-1'!G354</f>
        <v>0</v>
      </c>
      <c r="E353" s="287"/>
      <c r="F353" s="289"/>
      <c r="G353" s="290">
        <f t="shared" si="2"/>
        <v>0</v>
      </c>
    </row>
    <row r="354" spans="1:7" s="78" customFormat="1" ht="32.1" customHeight="1">
      <c r="A354" s="92"/>
      <c r="B354" s="286">
        <f>'パターン2-2-3-1'!B355</f>
        <v>0</v>
      </c>
      <c r="C354" s="287"/>
      <c r="D354" s="288">
        <f>'パターン2-2-3-1'!G355</f>
        <v>0</v>
      </c>
      <c r="E354" s="287"/>
      <c r="F354" s="289"/>
      <c r="G354" s="290">
        <f t="shared" si="2"/>
        <v>0</v>
      </c>
    </row>
    <row r="355" spans="1:7" s="78" customFormat="1" ht="32.1" customHeight="1">
      <c r="A355" s="92"/>
      <c r="B355" s="286">
        <f>'パターン2-2-3-1'!B356</f>
        <v>0</v>
      </c>
      <c r="C355" s="287"/>
      <c r="D355" s="288">
        <f>'パターン2-2-3-1'!G356</f>
        <v>0</v>
      </c>
      <c r="E355" s="287"/>
      <c r="F355" s="289"/>
      <c r="G355" s="290">
        <f t="shared" si="2"/>
        <v>0</v>
      </c>
    </row>
    <row r="356" spans="1:7" s="78" customFormat="1" ht="32.1" customHeight="1">
      <c r="A356" s="92"/>
      <c r="B356" s="286">
        <f>'パターン2-2-3-1'!B357</f>
        <v>0</v>
      </c>
      <c r="C356" s="287"/>
      <c r="D356" s="288">
        <f>'パターン2-2-3-1'!G357</f>
        <v>0</v>
      </c>
      <c r="E356" s="287"/>
      <c r="F356" s="289"/>
      <c r="G356" s="290">
        <f t="shared" si="2"/>
        <v>0</v>
      </c>
    </row>
    <row r="357" spans="1:7" s="78" customFormat="1" ht="32.1" customHeight="1">
      <c r="A357" s="92"/>
      <c r="B357" s="286">
        <f>'パターン2-2-3-1'!B358</f>
        <v>0</v>
      </c>
      <c r="C357" s="287"/>
      <c r="D357" s="288">
        <f>'パターン2-2-3-1'!G358</f>
        <v>0</v>
      </c>
      <c r="E357" s="287"/>
      <c r="F357" s="289"/>
      <c r="G357" s="290">
        <f t="shared" si="2"/>
        <v>0</v>
      </c>
    </row>
    <row r="358" spans="1:7" s="78" customFormat="1" ht="32.1" customHeight="1">
      <c r="A358" s="92"/>
      <c r="B358" s="286">
        <f>'パターン2-2-3-1'!B359</f>
        <v>0</v>
      </c>
      <c r="C358" s="287"/>
      <c r="D358" s="288">
        <f>'パターン2-2-3-1'!G359</f>
        <v>0</v>
      </c>
      <c r="E358" s="287"/>
      <c r="F358" s="289"/>
      <c r="G358" s="290">
        <f t="shared" si="2"/>
        <v>0</v>
      </c>
    </row>
    <row r="359" spans="1:7" s="78" customFormat="1" ht="32.1" customHeight="1">
      <c r="A359" s="92"/>
      <c r="B359" s="286">
        <f>'パターン2-2-3-1'!B360</f>
        <v>0</v>
      </c>
      <c r="C359" s="287"/>
      <c r="D359" s="288">
        <f>'パターン2-2-3-1'!G360</f>
        <v>0</v>
      </c>
      <c r="E359" s="287"/>
      <c r="F359" s="289"/>
      <c r="G359" s="290">
        <f t="shared" si="2"/>
        <v>0</v>
      </c>
    </row>
    <row r="360" spans="1:7" s="78" customFormat="1" ht="32.1" customHeight="1">
      <c r="A360" s="92"/>
      <c r="B360" s="286">
        <f>'パターン2-2-3-1'!B361</f>
        <v>0</v>
      </c>
      <c r="C360" s="287"/>
      <c r="D360" s="288">
        <f>'パターン2-2-3-1'!G361</f>
        <v>0</v>
      </c>
      <c r="E360" s="287"/>
      <c r="F360" s="289"/>
      <c r="G360" s="290">
        <f t="shared" si="2"/>
        <v>0</v>
      </c>
    </row>
    <row r="361" spans="1:7" s="78" customFormat="1" ht="32.1" customHeight="1">
      <c r="A361" s="92"/>
      <c r="B361" s="286">
        <f>'パターン2-2-3-1'!B362</f>
        <v>0</v>
      </c>
      <c r="C361" s="287"/>
      <c r="D361" s="288">
        <f>'パターン2-2-3-1'!G362</f>
        <v>0</v>
      </c>
      <c r="E361" s="287"/>
      <c r="F361" s="289"/>
      <c r="G361" s="290">
        <f t="shared" si="2"/>
        <v>0</v>
      </c>
    </row>
    <row r="362" spans="1:7" s="78" customFormat="1" ht="32.1" customHeight="1">
      <c r="A362" s="92"/>
      <c r="B362" s="286">
        <f>'パターン2-2-3-1'!B363</f>
        <v>0</v>
      </c>
      <c r="C362" s="287"/>
      <c r="D362" s="288">
        <f>'パターン2-2-3-1'!G363</f>
        <v>0</v>
      </c>
      <c r="E362" s="287"/>
      <c r="F362" s="289"/>
      <c r="G362" s="290">
        <f t="shared" si="2"/>
        <v>0</v>
      </c>
    </row>
    <row r="363" spans="1:7" s="78" customFormat="1" ht="32.1" customHeight="1">
      <c r="A363" s="92"/>
      <c r="B363" s="286">
        <f>'パターン2-2-3-1'!B364</f>
        <v>0</v>
      </c>
      <c r="C363" s="287"/>
      <c r="D363" s="288">
        <f>'パターン2-2-3-1'!G364</f>
        <v>0</v>
      </c>
      <c r="E363" s="287"/>
      <c r="F363" s="289"/>
      <c r="G363" s="290">
        <f t="shared" si="2"/>
        <v>0</v>
      </c>
    </row>
    <row r="364" spans="1:7" s="78" customFormat="1" ht="32.1" customHeight="1">
      <c r="A364" s="92"/>
      <c r="B364" s="286">
        <f>'パターン2-2-3-1'!B365</f>
        <v>0</v>
      </c>
      <c r="C364" s="287"/>
      <c r="D364" s="288">
        <f>'パターン2-2-3-1'!G365</f>
        <v>0</v>
      </c>
      <c r="E364" s="287"/>
      <c r="F364" s="289"/>
      <c r="G364" s="290">
        <f t="shared" si="2"/>
        <v>0</v>
      </c>
    </row>
    <row r="365" spans="1:7" s="78" customFormat="1" ht="32.1" customHeight="1">
      <c r="A365" s="92"/>
      <c r="B365" s="286">
        <f>'パターン2-2-3-1'!B366</f>
        <v>0</v>
      </c>
      <c r="C365" s="287"/>
      <c r="D365" s="288">
        <f>'パターン2-2-3-1'!G366</f>
        <v>0</v>
      </c>
      <c r="E365" s="287"/>
      <c r="F365" s="289"/>
      <c r="G365" s="290">
        <f t="shared" si="2"/>
        <v>0</v>
      </c>
    </row>
    <row r="366" spans="1:7" s="78" customFormat="1" ht="32.1" customHeight="1">
      <c r="A366" s="92"/>
      <c r="B366" s="286">
        <f>'パターン2-2-3-1'!B367</f>
        <v>0</v>
      </c>
      <c r="C366" s="287"/>
      <c r="D366" s="288">
        <f>'パターン2-2-3-1'!G367</f>
        <v>0</v>
      </c>
      <c r="E366" s="287"/>
      <c r="F366" s="289"/>
      <c r="G366" s="290">
        <f t="shared" si="2"/>
        <v>0</v>
      </c>
    </row>
    <row r="367" spans="1:7" s="78" customFormat="1" ht="32.1" customHeight="1">
      <c r="A367" s="92"/>
      <c r="B367" s="286">
        <f>'パターン2-2-3-1'!B368</f>
        <v>0</v>
      </c>
      <c r="C367" s="287"/>
      <c r="D367" s="288">
        <f>'パターン2-2-3-1'!G368</f>
        <v>0</v>
      </c>
      <c r="E367" s="287"/>
      <c r="F367" s="289"/>
      <c r="G367" s="290">
        <f t="shared" si="2"/>
        <v>0</v>
      </c>
    </row>
    <row r="368" spans="1:7" s="78" customFormat="1" ht="32.1" customHeight="1">
      <c r="A368" s="92"/>
      <c r="B368" s="286">
        <f>'パターン2-2-3-1'!B369</f>
        <v>0</v>
      </c>
      <c r="C368" s="287"/>
      <c r="D368" s="288">
        <f>'パターン2-2-3-1'!G369</f>
        <v>0</v>
      </c>
      <c r="E368" s="287"/>
      <c r="F368" s="289"/>
      <c r="G368" s="290">
        <f t="shared" si="2"/>
        <v>0</v>
      </c>
    </row>
    <row r="369" spans="1:7" s="78" customFormat="1" ht="32.1" customHeight="1">
      <c r="A369" s="92"/>
      <c r="B369" s="286">
        <f>'パターン2-2-3-1'!B370</f>
        <v>0</v>
      </c>
      <c r="C369" s="287"/>
      <c r="D369" s="288">
        <f>'パターン2-2-3-1'!G370</f>
        <v>0</v>
      </c>
      <c r="E369" s="287"/>
      <c r="F369" s="289"/>
      <c r="G369" s="290">
        <f t="shared" si="2"/>
        <v>0</v>
      </c>
    </row>
    <row r="370" spans="1:7" s="78" customFormat="1" ht="32.1" customHeight="1">
      <c r="A370" s="92"/>
      <c r="B370" s="286">
        <f>'パターン2-2-3-1'!B371</f>
        <v>0</v>
      </c>
      <c r="C370" s="287"/>
      <c r="D370" s="288">
        <f>'パターン2-2-3-1'!G371</f>
        <v>0</v>
      </c>
      <c r="E370" s="287"/>
      <c r="F370" s="289"/>
      <c r="G370" s="290">
        <f t="shared" si="2"/>
        <v>0</v>
      </c>
    </row>
    <row r="371" spans="1:7" s="78" customFormat="1" ht="32.1" customHeight="1">
      <c r="A371" s="92"/>
      <c r="B371" s="286">
        <f>'パターン2-2-3-1'!B372</f>
        <v>0</v>
      </c>
      <c r="C371" s="287"/>
      <c r="D371" s="288">
        <f>'パターン2-2-3-1'!G372</f>
        <v>0</v>
      </c>
      <c r="E371" s="287"/>
      <c r="F371" s="289"/>
      <c r="G371" s="290">
        <f t="shared" si="2"/>
        <v>0</v>
      </c>
    </row>
    <row r="372" spans="1:7" s="78" customFormat="1" ht="32.1" customHeight="1">
      <c r="A372" s="92"/>
      <c r="B372" s="286">
        <f>'パターン2-2-3-1'!B373</f>
        <v>0</v>
      </c>
      <c r="C372" s="287"/>
      <c r="D372" s="288">
        <f>'パターン2-2-3-1'!G373</f>
        <v>0</v>
      </c>
      <c r="E372" s="287"/>
      <c r="F372" s="289"/>
      <c r="G372" s="290">
        <f t="shared" si="2"/>
        <v>0</v>
      </c>
    </row>
    <row r="373" spans="1:7" s="78" customFormat="1" ht="32.1" customHeight="1">
      <c r="A373" s="92"/>
      <c r="B373" s="286">
        <f>'パターン2-2-3-1'!B374</f>
        <v>0</v>
      </c>
      <c r="C373" s="287"/>
      <c r="D373" s="288">
        <f>'パターン2-2-3-1'!G374</f>
        <v>0</v>
      </c>
      <c r="E373" s="287"/>
      <c r="F373" s="289"/>
      <c r="G373" s="290">
        <f t="shared" si="2"/>
        <v>0</v>
      </c>
    </row>
    <row r="374" spans="1:7" s="78" customFormat="1" ht="32.1" customHeight="1">
      <c r="A374" s="92"/>
      <c r="B374" s="286">
        <f>'パターン2-2-3-1'!B375</f>
        <v>0</v>
      </c>
      <c r="C374" s="287"/>
      <c r="D374" s="288">
        <f>'パターン2-2-3-1'!G375</f>
        <v>0</v>
      </c>
      <c r="E374" s="287"/>
      <c r="F374" s="289"/>
      <c r="G374" s="290">
        <f t="shared" si="2"/>
        <v>0</v>
      </c>
    </row>
    <row r="375" spans="1:7" s="78" customFormat="1" ht="32.1" customHeight="1">
      <c r="A375" s="92"/>
      <c r="B375" s="286">
        <f>'パターン2-2-3-1'!B376</f>
        <v>0</v>
      </c>
      <c r="C375" s="287"/>
      <c r="D375" s="288">
        <f>'パターン2-2-3-1'!G376</f>
        <v>0</v>
      </c>
      <c r="E375" s="287"/>
      <c r="F375" s="289"/>
      <c r="G375" s="290">
        <f t="shared" si="2"/>
        <v>0</v>
      </c>
    </row>
    <row r="376" spans="1:7" s="78" customFormat="1" ht="32.1" customHeight="1">
      <c r="A376" s="92"/>
      <c r="B376" s="286">
        <f>'パターン2-2-3-1'!B377</f>
        <v>0</v>
      </c>
      <c r="C376" s="287"/>
      <c r="D376" s="288">
        <f>'パターン2-2-3-1'!G377</f>
        <v>0</v>
      </c>
      <c r="E376" s="287"/>
      <c r="F376" s="289"/>
      <c r="G376" s="290">
        <f t="shared" si="2"/>
        <v>0</v>
      </c>
    </row>
    <row r="377" spans="1:7" s="78" customFormat="1" ht="32.1" customHeight="1">
      <c r="A377" s="92"/>
      <c r="B377" s="286">
        <f>'パターン2-2-3-1'!B378</f>
        <v>0</v>
      </c>
      <c r="C377" s="287"/>
      <c r="D377" s="288">
        <f>'パターン2-2-3-1'!G378</f>
        <v>0</v>
      </c>
      <c r="E377" s="287"/>
      <c r="F377" s="289"/>
      <c r="G377" s="290">
        <f t="shared" si="2"/>
        <v>0</v>
      </c>
    </row>
    <row r="378" spans="1:7" s="78" customFormat="1" ht="32.1" customHeight="1">
      <c r="A378" s="92"/>
      <c r="B378" s="286">
        <f>'パターン2-2-3-1'!B379</f>
        <v>0</v>
      </c>
      <c r="C378" s="287"/>
      <c r="D378" s="288">
        <f>'パターン2-2-3-1'!G379</f>
        <v>0</v>
      </c>
      <c r="E378" s="287"/>
      <c r="F378" s="289"/>
      <c r="G378" s="290">
        <f t="shared" si="2"/>
        <v>0</v>
      </c>
    </row>
    <row r="379" spans="1:7" s="78" customFormat="1" ht="32.1" customHeight="1">
      <c r="A379" s="92"/>
      <c r="B379" s="286">
        <f>'パターン2-2-3-1'!B380</f>
        <v>0</v>
      </c>
      <c r="C379" s="287"/>
      <c r="D379" s="288">
        <f>'パターン2-2-3-1'!G380</f>
        <v>0</v>
      </c>
      <c r="E379" s="287"/>
      <c r="F379" s="289"/>
      <c r="G379" s="290">
        <f t="shared" si="2"/>
        <v>0</v>
      </c>
    </row>
    <row r="380" spans="1:7" s="78" customFormat="1" ht="32.1" customHeight="1">
      <c r="A380" s="92"/>
      <c r="B380" s="286">
        <f>'パターン2-2-3-1'!B381</f>
        <v>0</v>
      </c>
      <c r="C380" s="287"/>
      <c r="D380" s="288">
        <f>'パターン2-2-3-1'!G381</f>
        <v>0</v>
      </c>
      <c r="E380" s="287"/>
      <c r="F380" s="289"/>
      <c r="G380" s="290">
        <f t="shared" si="2"/>
        <v>0</v>
      </c>
    </row>
    <row r="381" spans="1:7" s="78" customFormat="1" ht="32.1" customHeight="1">
      <c r="A381" s="92"/>
      <c r="B381" s="286">
        <f>'パターン2-2-3-1'!B382</f>
        <v>0</v>
      </c>
      <c r="C381" s="287"/>
      <c r="D381" s="288">
        <f>'パターン2-2-3-1'!G382</f>
        <v>0</v>
      </c>
      <c r="E381" s="287"/>
      <c r="F381" s="289"/>
      <c r="G381" s="290">
        <f t="shared" si="2"/>
        <v>0</v>
      </c>
    </row>
    <row r="382" spans="1:7" s="78" customFormat="1" ht="32.1" customHeight="1">
      <c r="A382" s="92"/>
      <c r="B382" s="286">
        <f>'パターン2-2-3-1'!B383</f>
        <v>0</v>
      </c>
      <c r="C382" s="287"/>
      <c r="D382" s="288">
        <f>'パターン2-2-3-1'!G383</f>
        <v>0</v>
      </c>
      <c r="E382" s="287"/>
      <c r="F382" s="289"/>
      <c r="G382" s="290">
        <f t="shared" si="2"/>
        <v>0</v>
      </c>
    </row>
    <row r="383" spans="1:7" s="78" customFormat="1" ht="32.1" customHeight="1">
      <c r="A383" s="92"/>
      <c r="B383" s="286">
        <f>'パターン2-2-3-1'!B384</f>
        <v>0</v>
      </c>
      <c r="C383" s="287"/>
      <c r="D383" s="288">
        <f>'パターン2-2-3-1'!G384</f>
        <v>0</v>
      </c>
      <c r="E383" s="287"/>
      <c r="F383" s="289"/>
      <c r="G383" s="290">
        <f t="shared" si="2"/>
        <v>0</v>
      </c>
    </row>
    <row r="384" spans="1:7" s="78" customFormat="1" ht="32.1" customHeight="1">
      <c r="A384" s="92"/>
      <c r="B384" s="286">
        <f>'パターン2-2-3-1'!B385</f>
        <v>0</v>
      </c>
      <c r="C384" s="287"/>
      <c r="D384" s="288">
        <f>'パターン2-2-3-1'!G385</f>
        <v>0</v>
      </c>
      <c r="E384" s="287"/>
      <c r="F384" s="289"/>
      <c r="G384" s="290">
        <f t="shared" si="2"/>
        <v>0</v>
      </c>
    </row>
    <row r="385" spans="1:7" s="78" customFormat="1" ht="32.1" customHeight="1">
      <c r="A385" s="92"/>
      <c r="B385" s="286">
        <f>'パターン2-2-3-1'!B386</f>
        <v>0</v>
      </c>
      <c r="C385" s="287"/>
      <c r="D385" s="288">
        <f>'パターン2-2-3-1'!G386</f>
        <v>0</v>
      </c>
      <c r="E385" s="287"/>
      <c r="F385" s="289"/>
      <c r="G385" s="290">
        <f t="shared" si="2"/>
        <v>0</v>
      </c>
    </row>
    <row r="386" spans="1:7" s="78" customFormat="1" ht="32.1" customHeight="1">
      <c r="A386" s="92"/>
      <c r="B386" s="286">
        <f>'パターン2-2-3-1'!B387</f>
        <v>0</v>
      </c>
      <c r="C386" s="287"/>
      <c r="D386" s="288">
        <f>'パターン2-2-3-1'!G387</f>
        <v>0</v>
      </c>
      <c r="E386" s="287"/>
      <c r="F386" s="289"/>
      <c r="G386" s="290">
        <f t="shared" si="2"/>
        <v>0</v>
      </c>
    </row>
    <row r="387" spans="1:7" s="78" customFormat="1" ht="32.1" customHeight="1">
      <c r="A387" s="92"/>
      <c r="B387" s="286">
        <f>'パターン2-2-3-1'!B388</f>
        <v>0</v>
      </c>
      <c r="C387" s="287"/>
      <c r="D387" s="288">
        <f>'パターン2-2-3-1'!G388</f>
        <v>0</v>
      </c>
      <c r="E387" s="287"/>
      <c r="F387" s="289"/>
      <c r="G387" s="290">
        <f t="shared" si="2"/>
        <v>0</v>
      </c>
    </row>
    <row r="388" spans="1:7" s="78" customFormat="1" ht="32.1" customHeight="1">
      <c r="A388" s="92"/>
      <c r="B388" s="286">
        <f>'パターン2-2-3-1'!B389</f>
        <v>0</v>
      </c>
      <c r="C388" s="287"/>
      <c r="D388" s="288">
        <f>'パターン2-2-3-1'!G389</f>
        <v>0</v>
      </c>
      <c r="E388" s="287"/>
      <c r="F388" s="289"/>
      <c r="G388" s="290">
        <f t="shared" si="2"/>
        <v>0</v>
      </c>
    </row>
    <row r="389" spans="1:7" s="78" customFormat="1" ht="32.1" customHeight="1">
      <c r="A389" s="92"/>
      <c r="B389" s="286">
        <f>'パターン2-2-3-1'!B390</f>
        <v>0</v>
      </c>
      <c r="C389" s="287"/>
      <c r="D389" s="288">
        <f>'パターン2-2-3-1'!G390</f>
        <v>0</v>
      </c>
      <c r="E389" s="287"/>
      <c r="F389" s="289"/>
      <c r="G389" s="290">
        <f t="shared" si="2"/>
        <v>0</v>
      </c>
    </row>
    <row r="390" spans="1:7" s="78" customFormat="1" ht="32.1" customHeight="1">
      <c r="A390" s="92"/>
      <c r="B390" s="286">
        <f>'パターン2-2-3-1'!B391</f>
        <v>0</v>
      </c>
      <c r="C390" s="287"/>
      <c r="D390" s="288">
        <f>'パターン2-2-3-1'!G391</f>
        <v>0</v>
      </c>
      <c r="E390" s="287"/>
      <c r="F390" s="289"/>
      <c r="G390" s="290">
        <f t="shared" si="2"/>
        <v>0</v>
      </c>
    </row>
    <row r="391" spans="1:7" s="78" customFormat="1" ht="32.1" customHeight="1">
      <c r="A391" s="92"/>
      <c r="B391" s="286">
        <f>'パターン2-2-3-1'!B392</f>
        <v>0</v>
      </c>
      <c r="C391" s="287"/>
      <c r="D391" s="288">
        <f>'パターン2-2-3-1'!G392</f>
        <v>0</v>
      </c>
      <c r="E391" s="287"/>
      <c r="F391" s="289"/>
      <c r="G391" s="290">
        <f t="shared" si="2"/>
        <v>0</v>
      </c>
    </row>
    <row r="392" spans="1:7" s="78" customFormat="1" ht="32.1" customHeight="1">
      <c r="A392" s="92"/>
      <c r="B392" s="286">
        <f>'パターン2-2-3-1'!B393</f>
        <v>0</v>
      </c>
      <c r="C392" s="287"/>
      <c r="D392" s="288">
        <f>'パターン2-2-3-1'!G393</f>
        <v>0</v>
      </c>
      <c r="E392" s="287"/>
      <c r="F392" s="289"/>
      <c r="G392" s="290">
        <f t="shared" si="2"/>
        <v>0</v>
      </c>
    </row>
    <row r="393" spans="1:7" s="78" customFormat="1" ht="32.1" customHeight="1">
      <c r="A393" s="92"/>
      <c r="B393" s="286">
        <f>'パターン2-2-3-1'!B394</f>
        <v>0</v>
      </c>
      <c r="C393" s="287"/>
      <c r="D393" s="288">
        <f>'パターン2-2-3-1'!G394</f>
        <v>0</v>
      </c>
      <c r="E393" s="287"/>
      <c r="F393" s="289"/>
      <c r="G393" s="290">
        <f t="shared" si="2"/>
        <v>0</v>
      </c>
    </row>
    <row r="394" spans="1:7" s="78" customFormat="1" ht="32.1" customHeight="1">
      <c r="A394" s="92"/>
      <c r="B394" s="286">
        <f>'パターン2-2-3-1'!B395</f>
        <v>0</v>
      </c>
      <c r="C394" s="287"/>
      <c r="D394" s="288">
        <f>'パターン2-2-3-1'!G395</f>
        <v>0</v>
      </c>
      <c r="E394" s="287"/>
      <c r="F394" s="289"/>
      <c r="G394" s="290">
        <f t="shared" ref="G394:G457" si="3">D394+E394+F394-C394</f>
        <v>0</v>
      </c>
    </row>
    <row r="395" spans="1:7" s="78" customFormat="1" ht="32.1" customHeight="1">
      <c r="A395" s="92"/>
      <c r="B395" s="286">
        <f>'パターン2-2-3-1'!B396</f>
        <v>0</v>
      </c>
      <c r="C395" s="287"/>
      <c r="D395" s="288">
        <f>'パターン2-2-3-1'!G396</f>
        <v>0</v>
      </c>
      <c r="E395" s="287"/>
      <c r="F395" s="289"/>
      <c r="G395" s="290">
        <f t="shared" si="3"/>
        <v>0</v>
      </c>
    </row>
    <row r="396" spans="1:7" s="78" customFormat="1" ht="32.1" customHeight="1">
      <c r="A396" s="92"/>
      <c r="B396" s="286">
        <f>'パターン2-2-3-1'!B397</f>
        <v>0</v>
      </c>
      <c r="C396" s="287"/>
      <c r="D396" s="288">
        <f>'パターン2-2-3-1'!G397</f>
        <v>0</v>
      </c>
      <c r="E396" s="287"/>
      <c r="F396" s="289"/>
      <c r="G396" s="290">
        <f t="shared" si="3"/>
        <v>0</v>
      </c>
    </row>
    <row r="397" spans="1:7" s="78" customFormat="1" ht="32.1" customHeight="1">
      <c r="A397" s="92"/>
      <c r="B397" s="286">
        <f>'パターン2-2-3-1'!B398</f>
        <v>0</v>
      </c>
      <c r="C397" s="287"/>
      <c r="D397" s="288">
        <f>'パターン2-2-3-1'!G398</f>
        <v>0</v>
      </c>
      <c r="E397" s="287"/>
      <c r="F397" s="289"/>
      <c r="G397" s="290">
        <f t="shared" si="3"/>
        <v>0</v>
      </c>
    </row>
    <row r="398" spans="1:7" s="78" customFormat="1" ht="32.1" customHeight="1">
      <c r="A398" s="92"/>
      <c r="B398" s="286">
        <f>'パターン2-2-3-1'!B399</f>
        <v>0</v>
      </c>
      <c r="C398" s="287"/>
      <c r="D398" s="288">
        <f>'パターン2-2-3-1'!G399</f>
        <v>0</v>
      </c>
      <c r="E398" s="287"/>
      <c r="F398" s="289"/>
      <c r="G398" s="290">
        <f t="shared" si="3"/>
        <v>0</v>
      </c>
    </row>
    <row r="399" spans="1:7" s="78" customFormat="1" ht="32.1" customHeight="1">
      <c r="A399" s="92"/>
      <c r="B399" s="286">
        <f>'パターン2-2-3-1'!B400</f>
        <v>0</v>
      </c>
      <c r="C399" s="287"/>
      <c r="D399" s="288">
        <f>'パターン2-2-3-1'!G400</f>
        <v>0</v>
      </c>
      <c r="E399" s="287"/>
      <c r="F399" s="289"/>
      <c r="G399" s="290">
        <f t="shared" si="3"/>
        <v>0</v>
      </c>
    </row>
    <row r="400" spans="1:7" s="78" customFormat="1" ht="32.1" customHeight="1">
      <c r="A400" s="92"/>
      <c r="B400" s="286">
        <f>'パターン2-2-3-1'!B401</f>
        <v>0</v>
      </c>
      <c r="C400" s="287"/>
      <c r="D400" s="288">
        <f>'パターン2-2-3-1'!G401</f>
        <v>0</v>
      </c>
      <c r="E400" s="287"/>
      <c r="F400" s="289"/>
      <c r="G400" s="290">
        <f t="shared" si="3"/>
        <v>0</v>
      </c>
    </row>
    <row r="401" spans="1:7" s="78" customFormat="1" ht="32.1" customHeight="1">
      <c r="A401" s="92"/>
      <c r="B401" s="286">
        <f>'パターン2-2-3-1'!B402</f>
        <v>0</v>
      </c>
      <c r="C401" s="287"/>
      <c r="D401" s="288">
        <f>'パターン2-2-3-1'!G402</f>
        <v>0</v>
      </c>
      <c r="E401" s="287"/>
      <c r="F401" s="289"/>
      <c r="G401" s="290">
        <f t="shared" si="3"/>
        <v>0</v>
      </c>
    </row>
    <row r="402" spans="1:7" s="78" customFormat="1" ht="32.1" customHeight="1">
      <c r="A402" s="92"/>
      <c r="B402" s="286">
        <f>'パターン2-2-3-1'!B403</f>
        <v>0</v>
      </c>
      <c r="C402" s="287"/>
      <c r="D402" s="288">
        <f>'パターン2-2-3-1'!G403</f>
        <v>0</v>
      </c>
      <c r="E402" s="287"/>
      <c r="F402" s="289"/>
      <c r="G402" s="290">
        <f t="shared" si="3"/>
        <v>0</v>
      </c>
    </row>
    <row r="403" spans="1:7" s="78" customFormat="1" ht="32.1" customHeight="1">
      <c r="A403" s="92"/>
      <c r="B403" s="286">
        <f>'パターン2-2-3-1'!B404</f>
        <v>0</v>
      </c>
      <c r="C403" s="287"/>
      <c r="D403" s="288">
        <f>'パターン2-2-3-1'!G404</f>
        <v>0</v>
      </c>
      <c r="E403" s="287"/>
      <c r="F403" s="289"/>
      <c r="G403" s="290">
        <f t="shared" si="3"/>
        <v>0</v>
      </c>
    </row>
    <row r="404" spans="1:7" s="78" customFormat="1" ht="32.1" customHeight="1">
      <c r="A404" s="92"/>
      <c r="B404" s="286">
        <f>'パターン2-2-3-1'!B405</f>
        <v>0</v>
      </c>
      <c r="C404" s="287"/>
      <c r="D404" s="288">
        <f>'パターン2-2-3-1'!G405</f>
        <v>0</v>
      </c>
      <c r="E404" s="287"/>
      <c r="F404" s="289"/>
      <c r="G404" s="290">
        <f t="shared" si="3"/>
        <v>0</v>
      </c>
    </row>
    <row r="405" spans="1:7" s="78" customFormat="1" ht="32.1" customHeight="1">
      <c r="A405" s="92"/>
      <c r="B405" s="286">
        <f>'パターン2-2-3-1'!B406</f>
        <v>0</v>
      </c>
      <c r="C405" s="287"/>
      <c r="D405" s="288">
        <f>'パターン2-2-3-1'!G406</f>
        <v>0</v>
      </c>
      <c r="E405" s="287"/>
      <c r="F405" s="289"/>
      <c r="G405" s="290">
        <f t="shared" si="3"/>
        <v>0</v>
      </c>
    </row>
    <row r="406" spans="1:7" s="78" customFormat="1" ht="32.1" customHeight="1">
      <c r="A406" s="92"/>
      <c r="B406" s="286">
        <f>'パターン2-2-3-1'!B407</f>
        <v>0</v>
      </c>
      <c r="C406" s="287"/>
      <c r="D406" s="288">
        <f>'パターン2-2-3-1'!G407</f>
        <v>0</v>
      </c>
      <c r="E406" s="287"/>
      <c r="F406" s="289"/>
      <c r="G406" s="290">
        <f t="shared" si="3"/>
        <v>0</v>
      </c>
    </row>
    <row r="407" spans="1:7" s="78" customFormat="1" ht="32.1" customHeight="1">
      <c r="A407" s="92"/>
      <c r="B407" s="286">
        <f>'パターン2-2-3-1'!B408</f>
        <v>0</v>
      </c>
      <c r="C407" s="287"/>
      <c r="D407" s="288">
        <f>'パターン2-2-3-1'!G408</f>
        <v>0</v>
      </c>
      <c r="E407" s="287"/>
      <c r="F407" s="289"/>
      <c r="G407" s="290">
        <f t="shared" si="3"/>
        <v>0</v>
      </c>
    </row>
    <row r="408" spans="1:7" s="78" customFormat="1" ht="32.1" customHeight="1">
      <c r="A408" s="92"/>
      <c r="B408" s="286">
        <f>'パターン2-2-3-1'!B409</f>
        <v>0</v>
      </c>
      <c r="C408" s="287"/>
      <c r="D408" s="288">
        <f>'パターン2-2-3-1'!G409</f>
        <v>0</v>
      </c>
      <c r="E408" s="287"/>
      <c r="F408" s="289"/>
      <c r="G408" s="290">
        <f t="shared" si="3"/>
        <v>0</v>
      </c>
    </row>
    <row r="409" spans="1:7" s="78" customFormat="1" ht="32.1" customHeight="1">
      <c r="A409" s="92"/>
      <c r="B409" s="286">
        <f>'パターン2-2-3-1'!B410</f>
        <v>0</v>
      </c>
      <c r="C409" s="287"/>
      <c r="D409" s="288">
        <f>'パターン2-2-3-1'!G410</f>
        <v>0</v>
      </c>
      <c r="E409" s="287"/>
      <c r="F409" s="289"/>
      <c r="G409" s="290">
        <f t="shared" si="3"/>
        <v>0</v>
      </c>
    </row>
    <row r="410" spans="1:7" s="78" customFormat="1" ht="32.1" customHeight="1">
      <c r="A410" s="92"/>
      <c r="B410" s="286">
        <f>'パターン2-2-3-1'!B411</f>
        <v>0</v>
      </c>
      <c r="C410" s="287"/>
      <c r="D410" s="288">
        <f>'パターン2-2-3-1'!G411</f>
        <v>0</v>
      </c>
      <c r="E410" s="287"/>
      <c r="F410" s="289"/>
      <c r="G410" s="290">
        <f t="shared" si="3"/>
        <v>0</v>
      </c>
    </row>
    <row r="411" spans="1:7" s="78" customFormat="1" ht="32.1" customHeight="1">
      <c r="A411" s="92"/>
      <c r="B411" s="286">
        <f>'パターン2-2-3-1'!B412</f>
        <v>0</v>
      </c>
      <c r="C411" s="287"/>
      <c r="D411" s="288">
        <f>'パターン2-2-3-1'!G412</f>
        <v>0</v>
      </c>
      <c r="E411" s="287"/>
      <c r="F411" s="289"/>
      <c r="G411" s="290">
        <f t="shared" si="3"/>
        <v>0</v>
      </c>
    </row>
    <row r="412" spans="1:7" s="78" customFormat="1" ht="32.1" customHeight="1">
      <c r="A412" s="92"/>
      <c r="B412" s="286">
        <f>'パターン2-2-3-1'!B413</f>
        <v>0</v>
      </c>
      <c r="C412" s="287"/>
      <c r="D412" s="288">
        <f>'パターン2-2-3-1'!G413</f>
        <v>0</v>
      </c>
      <c r="E412" s="287"/>
      <c r="F412" s="289"/>
      <c r="G412" s="290">
        <f t="shared" si="3"/>
        <v>0</v>
      </c>
    </row>
    <row r="413" spans="1:7" s="78" customFormat="1" ht="32.1" customHeight="1">
      <c r="A413" s="92"/>
      <c r="B413" s="286">
        <f>'パターン2-2-3-1'!B414</f>
        <v>0</v>
      </c>
      <c r="C413" s="287"/>
      <c r="D413" s="288">
        <f>'パターン2-2-3-1'!G414</f>
        <v>0</v>
      </c>
      <c r="E413" s="287"/>
      <c r="F413" s="289"/>
      <c r="G413" s="290">
        <f t="shared" si="3"/>
        <v>0</v>
      </c>
    </row>
    <row r="414" spans="1:7" s="78" customFormat="1" ht="32.1" customHeight="1">
      <c r="A414" s="92"/>
      <c r="B414" s="286">
        <f>'パターン2-2-3-1'!B415</f>
        <v>0</v>
      </c>
      <c r="C414" s="287"/>
      <c r="D414" s="288">
        <f>'パターン2-2-3-1'!G415</f>
        <v>0</v>
      </c>
      <c r="E414" s="287"/>
      <c r="F414" s="289"/>
      <c r="G414" s="290">
        <f t="shared" si="3"/>
        <v>0</v>
      </c>
    </row>
    <row r="415" spans="1:7" s="78" customFormat="1" ht="32.1" customHeight="1">
      <c r="A415" s="92"/>
      <c r="B415" s="286">
        <f>'パターン2-2-3-1'!B416</f>
        <v>0</v>
      </c>
      <c r="C415" s="287"/>
      <c r="D415" s="288">
        <f>'パターン2-2-3-1'!G416</f>
        <v>0</v>
      </c>
      <c r="E415" s="287"/>
      <c r="F415" s="289"/>
      <c r="G415" s="290">
        <f t="shared" si="3"/>
        <v>0</v>
      </c>
    </row>
    <row r="416" spans="1:7" s="78" customFormat="1" ht="32.1" customHeight="1">
      <c r="A416" s="92"/>
      <c r="B416" s="286">
        <f>'パターン2-2-3-1'!B417</f>
        <v>0</v>
      </c>
      <c r="C416" s="287"/>
      <c r="D416" s="288">
        <f>'パターン2-2-3-1'!G417</f>
        <v>0</v>
      </c>
      <c r="E416" s="287"/>
      <c r="F416" s="289"/>
      <c r="G416" s="290">
        <f t="shared" si="3"/>
        <v>0</v>
      </c>
    </row>
    <row r="417" spans="1:7" s="78" customFormat="1" ht="32.1" customHeight="1">
      <c r="A417" s="92"/>
      <c r="B417" s="286">
        <f>'パターン2-2-3-1'!B418</f>
        <v>0</v>
      </c>
      <c r="C417" s="287"/>
      <c r="D417" s="288">
        <f>'パターン2-2-3-1'!G418</f>
        <v>0</v>
      </c>
      <c r="E417" s="287"/>
      <c r="F417" s="289"/>
      <c r="G417" s="290">
        <f t="shared" si="3"/>
        <v>0</v>
      </c>
    </row>
    <row r="418" spans="1:7" s="78" customFormat="1" ht="32.1" customHeight="1">
      <c r="A418" s="92"/>
      <c r="B418" s="286">
        <f>'パターン2-2-3-1'!B419</f>
        <v>0</v>
      </c>
      <c r="C418" s="287"/>
      <c r="D418" s="288">
        <f>'パターン2-2-3-1'!G419</f>
        <v>0</v>
      </c>
      <c r="E418" s="287"/>
      <c r="F418" s="289"/>
      <c r="G418" s="290">
        <f t="shared" si="3"/>
        <v>0</v>
      </c>
    </row>
    <row r="419" spans="1:7" s="78" customFormat="1" ht="32.1" customHeight="1">
      <c r="A419" s="92"/>
      <c r="B419" s="286">
        <f>'パターン2-2-3-1'!B420</f>
        <v>0</v>
      </c>
      <c r="C419" s="287"/>
      <c r="D419" s="288">
        <f>'パターン2-2-3-1'!G420</f>
        <v>0</v>
      </c>
      <c r="E419" s="287"/>
      <c r="F419" s="289"/>
      <c r="G419" s="290">
        <f t="shared" si="3"/>
        <v>0</v>
      </c>
    </row>
    <row r="420" spans="1:7" s="78" customFormat="1" ht="32.1" customHeight="1">
      <c r="A420" s="92"/>
      <c r="B420" s="286">
        <f>'パターン2-2-3-1'!B421</f>
        <v>0</v>
      </c>
      <c r="C420" s="287"/>
      <c r="D420" s="288">
        <f>'パターン2-2-3-1'!G421</f>
        <v>0</v>
      </c>
      <c r="E420" s="287"/>
      <c r="F420" s="289"/>
      <c r="G420" s="290">
        <f t="shared" si="3"/>
        <v>0</v>
      </c>
    </row>
    <row r="421" spans="1:7" s="78" customFormat="1" ht="32.1" customHeight="1">
      <c r="A421" s="92"/>
      <c r="B421" s="286">
        <f>'パターン2-2-3-1'!B422</f>
        <v>0</v>
      </c>
      <c r="C421" s="287"/>
      <c r="D421" s="288">
        <f>'パターン2-2-3-1'!G422</f>
        <v>0</v>
      </c>
      <c r="E421" s="287"/>
      <c r="F421" s="289"/>
      <c r="G421" s="290">
        <f t="shared" si="3"/>
        <v>0</v>
      </c>
    </row>
    <row r="422" spans="1:7" s="78" customFormat="1" ht="32.1" customHeight="1">
      <c r="A422" s="92"/>
      <c r="B422" s="286">
        <f>'パターン2-2-3-1'!B423</f>
        <v>0</v>
      </c>
      <c r="C422" s="287"/>
      <c r="D422" s="288">
        <f>'パターン2-2-3-1'!G423</f>
        <v>0</v>
      </c>
      <c r="E422" s="287"/>
      <c r="F422" s="289"/>
      <c r="G422" s="290">
        <f t="shared" si="3"/>
        <v>0</v>
      </c>
    </row>
    <row r="423" spans="1:7" s="78" customFormat="1" ht="32.1" customHeight="1">
      <c r="A423" s="92"/>
      <c r="B423" s="286">
        <f>'パターン2-2-3-1'!B424</f>
        <v>0</v>
      </c>
      <c r="C423" s="287"/>
      <c r="D423" s="288">
        <f>'パターン2-2-3-1'!G424</f>
        <v>0</v>
      </c>
      <c r="E423" s="287"/>
      <c r="F423" s="289"/>
      <c r="G423" s="290">
        <f t="shared" si="3"/>
        <v>0</v>
      </c>
    </row>
    <row r="424" spans="1:7" s="78" customFormat="1" ht="32.1" customHeight="1">
      <c r="A424" s="92"/>
      <c r="B424" s="286">
        <f>'パターン2-2-3-1'!B425</f>
        <v>0</v>
      </c>
      <c r="C424" s="287"/>
      <c r="D424" s="288">
        <f>'パターン2-2-3-1'!G425</f>
        <v>0</v>
      </c>
      <c r="E424" s="287"/>
      <c r="F424" s="289"/>
      <c r="G424" s="290">
        <f t="shared" si="3"/>
        <v>0</v>
      </c>
    </row>
    <row r="425" spans="1:7" s="78" customFormat="1" ht="32.1" customHeight="1">
      <c r="A425" s="92"/>
      <c r="B425" s="286">
        <f>'パターン2-2-3-1'!B426</f>
        <v>0</v>
      </c>
      <c r="C425" s="287"/>
      <c r="D425" s="288">
        <f>'パターン2-2-3-1'!G426</f>
        <v>0</v>
      </c>
      <c r="E425" s="287"/>
      <c r="F425" s="289"/>
      <c r="G425" s="290">
        <f t="shared" si="3"/>
        <v>0</v>
      </c>
    </row>
    <row r="426" spans="1:7" s="78" customFormat="1" ht="32.1" customHeight="1">
      <c r="A426" s="92"/>
      <c r="B426" s="286">
        <f>'パターン2-2-3-1'!B427</f>
        <v>0</v>
      </c>
      <c r="C426" s="287"/>
      <c r="D426" s="288">
        <f>'パターン2-2-3-1'!G427</f>
        <v>0</v>
      </c>
      <c r="E426" s="287"/>
      <c r="F426" s="289"/>
      <c r="G426" s="290">
        <f t="shared" si="3"/>
        <v>0</v>
      </c>
    </row>
    <row r="427" spans="1:7" s="78" customFormat="1" ht="32.1" customHeight="1">
      <c r="A427" s="92"/>
      <c r="B427" s="286">
        <f>'パターン2-2-3-1'!B428</f>
        <v>0</v>
      </c>
      <c r="C427" s="287"/>
      <c r="D427" s="288">
        <f>'パターン2-2-3-1'!G428</f>
        <v>0</v>
      </c>
      <c r="E427" s="287"/>
      <c r="F427" s="289"/>
      <c r="G427" s="290">
        <f t="shared" si="3"/>
        <v>0</v>
      </c>
    </row>
    <row r="428" spans="1:7" s="78" customFormat="1" ht="32.1" customHeight="1">
      <c r="A428" s="92"/>
      <c r="B428" s="286">
        <f>'パターン2-2-3-1'!B429</f>
        <v>0</v>
      </c>
      <c r="C428" s="287"/>
      <c r="D428" s="288">
        <f>'パターン2-2-3-1'!G429</f>
        <v>0</v>
      </c>
      <c r="E428" s="287"/>
      <c r="F428" s="289"/>
      <c r="G428" s="290">
        <f t="shared" si="3"/>
        <v>0</v>
      </c>
    </row>
    <row r="429" spans="1:7" s="78" customFormat="1" ht="32.1" customHeight="1">
      <c r="A429" s="92"/>
      <c r="B429" s="286">
        <f>'パターン2-2-3-1'!B430</f>
        <v>0</v>
      </c>
      <c r="C429" s="287"/>
      <c r="D429" s="288">
        <f>'パターン2-2-3-1'!G430</f>
        <v>0</v>
      </c>
      <c r="E429" s="287"/>
      <c r="F429" s="289"/>
      <c r="G429" s="290">
        <f t="shared" si="3"/>
        <v>0</v>
      </c>
    </row>
    <row r="430" spans="1:7" s="78" customFormat="1" ht="32.1" customHeight="1">
      <c r="A430" s="92"/>
      <c r="B430" s="286">
        <f>'パターン2-2-3-1'!B431</f>
        <v>0</v>
      </c>
      <c r="C430" s="287"/>
      <c r="D430" s="288">
        <f>'パターン2-2-3-1'!G431</f>
        <v>0</v>
      </c>
      <c r="E430" s="287"/>
      <c r="F430" s="289"/>
      <c r="G430" s="290">
        <f t="shared" si="3"/>
        <v>0</v>
      </c>
    </row>
    <row r="431" spans="1:7" s="78" customFormat="1" ht="32.1" customHeight="1">
      <c r="A431" s="92"/>
      <c r="B431" s="286">
        <f>'パターン2-2-3-1'!B432</f>
        <v>0</v>
      </c>
      <c r="C431" s="287"/>
      <c r="D431" s="288">
        <f>'パターン2-2-3-1'!G432</f>
        <v>0</v>
      </c>
      <c r="E431" s="287"/>
      <c r="F431" s="289"/>
      <c r="G431" s="290">
        <f t="shared" si="3"/>
        <v>0</v>
      </c>
    </row>
    <row r="432" spans="1:7" s="78" customFormat="1" ht="32.1" customHeight="1">
      <c r="A432" s="92"/>
      <c r="B432" s="286">
        <f>'パターン2-2-3-1'!B433</f>
        <v>0</v>
      </c>
      <c r="C432" s="287"/>
      <c r="D432" s="288">
        <f>'パターン2-2-3-1'!G433</f>
        <v>0</v>
      </c>
      <c r="E432" s="287"/>
      <c r="F432" s="289"/>
      <c r="G432" s="290">
        <f t="shared" si="3"/>
        <v>0</v>
      </c>
    </row>
    <row r="433" spans="1:7" s="78" customFormat="1" ht="32.1" customHeight="1">
      <c r="A433" s="92"/>
      <c r="B433" s="286">
        <f>'パターン2-2-3-1'!B434</f>
        <v>0</v>
      </c>
      <c r="C433" s="287"/>
      <c r="D433" s="288">
        <f>'パターン2-2-3-1'!G434</f>
        <v>0</v>
      </c>
      <c r="E433" s="287"/>
      <c r="F433" s="289"/>
      <c r="G433" s="290">
        <f t="shared" si="3"/>
        <v>0</v>
      </c>
    </row>
    <row r="434" spans="1:7" s="78" customFormat="1" ht="32.1" customHeight="1">
      <c r="A434" s="92"/>
      <c r="B434" s="286">
        <f>'パターン2-2-3-1'!B435</f>
        <v>0</v>
      </c>
      <c r="C434" s="287"/>
      <c r="D434" s="288">
        <f>'パターン2-2-3-1'!G435</f>
        <v>0</v>
      </c>
      <c r="E434" s="287"/>
      <c r="F434" s="289"/>
      <c r="G434" s="290">
        <f t="shared" si="3"/>
        <v>0</v>
      </c>
    </row>
    <row r="435" spans="1:7" s="78" customFormat="1" ht="32.1" customHeight="1">
      <c r="A435" s="92"/>
      <c r="B435" s="286">
        <f>'パターン2-2-3-1'!B436</f>
        <v>0</v>
      </c>
      <c r="C435" s="287"/>
      <c r="D435" s="288">
        <f>'パターン2-2-3-1'!G436</f>
        <v>0</v>
      </c>
      <c r="E435" s="287"/>
      <c r="F435" s="289"/>
      <c r="G435" s="290">
        <f t="shared" si="3"/>
        <v>0</v>
      </c>
    </row>
    <row r="436" spans="1:7" s="78" customFormat="1" ht="32.1" customHeight="1">
      <c r="A436" s="92"/>
      <c r="B436" s="286">
        <f>'パターン2-2-3-1'!B437</f>
        <v>0</v>
      </c>
      <c r="C436" s="287"/>
      <c r="D436" s="288">
        <f>'パターン2-2-3-1'!G437</f>
        <v>0</v>
      </c>
      <c r="E436" s="287"/>
      <c r="F436" s="289"/>
      <c r="G436" s="290">
        <f t="shared" si="3"/>
        <v>0</v>
      </c>
    </row>
    <row r="437" spans="1:7" s="78" customFormat="1" ht="32.1" customHeight="1">
      <c r="A437" s="92"/>
      <c r="B437" s="286">
        <f>'パターン2-2-3-1'!B438</f>
        <v>0</v>
      </c>
      <c r="C437" s="287"/>
      <c r="D437" s="288">
        <f>'パターン2-2-3-1'!G438</f>
        <v>0</v>
      </c>
      <c r="E437" s="287"/>
      <c r="F437" s="289"/>
      <c r="G437" s="290">
        <f t="shared" si="3"/>
        <v>0</v>
      </c>
    </row>
    <row r="438" spans="1:7" s="78" customFormat="1" ht="32.1" customHeight="1">
      <c r="A438" s="92"/>
      <c r="B438" s="286">
        <f>'パターン2-2-3-1'!B439</f>
        <v>0</v>
      </c>
      <c r="C438" s="287"/>
      <c r="D438" s="288">
        <f>'パターン2-2-3-1'!G439</f>
        <v>0</v>
      </c>
      <c r="E438" s="287"/>
      <c r="F438" s="289"/>
      <c r="G438" s="290">
        <f t="shared" si="3"/>
        <v>0</v>
      </c>
    </row>
    <row r="439" spans="1:7" s="78" customFormat="1" ht="32.1" customHeight="1">
      <c r="A439" s="92"/>
      <c r="B439" s="286">
        <f>'パターン2-2-3-1'!B440</f>
        <v>0</v>
      </c>
      <c r="C439" s="287"/>
      <c r="D439" s="288">
        <f>'パターン2-2-3-1'!G440</f>
        <v>0</v>
      </c>
      <c r="E439" s="287"/>
      <c r="F439" s="289"/>
      <c r="G439" s="290">
        <f t="shared" si="3"/>
        <v>0</v>
      </c>
    </row>
    <row r="440" spans="1:7" s="78" customFormat="1" ht="32.1" customHeight="1">
      <c r="A440" s="92"/>
      <c r="B440" s="286">
        <f>'パターン2-2-3-1'!B441</f>
        <v>0</v>
      </c>
      <c r="C440" s="287"/>
      <c r="D440" s="288">
        <f>'パターン2-2-3-1'!G441</f>
        <v>0</v>
      </c>
      <c r="E440" s="287"/>
      <c r="F440" s="289"/>
      <c r="G440" s="290">
        <f t="shared" si="3"/>
        <v>0</v>
      </c>
    </row>
    <row r="441" spans="1:7" s="78" customFormat="1" ht="32.1" customHeight="1">
      <c r="A441" s="92"/>
      <c r="B441" s="286">
        <f>'パターン2-2-3-1'!B442</f>
        <v>0</v>
      </c>
      <c r="C441" s="287"/>
      <c r="D441" s="288">
        <f>'パターン2-2-3-1'!G442</f>
        <v>0</v>
      </c>
      <c r="E441" s="287"/>
      <c r="F441" s="289"/>
      <c r="G441" s="290">
        <f t="shared" si="3"/>
        <v>0</v>
      </c>
    </row>
    <row r="442" spans="1:7" s="78" customFormat="1" ht="32.1" customHeight="1">
      <c r="A442" s="92"/>
      <c r="B442" s="286">
        <f>'パターン2-2-3-1'!B443</f>
        <v>0</v>
      </c>
      <c r="C442" s="287"/>
      <c r="D442" s="288">
        <f>'パターン2-2-3-1'!G443</f>
        <v>0</v>
      </c>
      <c r="E442" s="287"/>
      <c r="F442" s="289"/>
      <c r="G442" s="290">
        <f t="shared" si="3"/>
        <v>0</v>
      </c>
    </row>
    <row r="443" spans="1:7" s="78" customFormat="1" ht="32.1" customHeight="1">
      <c r="A443" s="92"/>
      <c r="B443" s="286">
        <f>'パターン2-2-3-1'!B444</f>
        <v>0</v>
      </c>
      <c r="C443" s="287"/>
      <c r="D443" s="288">
        <f>'パターン2-2-3-1'!G444</f>
        <v>0</v>
      </c>
      <c r="E443" s="287"/>
      <c r="F443" s="289"/>
      <c r="G443" s="290">
        <f t="shared" si="3"/>
        <v>0</v>
      </c>
    </row>
    <row r="444" spans="1:7" s="78" customFormat="1" ht="32.1" customHeight="1">
      <c r="A444" s="92"/>
      <c r="B444" s="286">
        <f>'パターン2-2-3-1'!B445</f>
        <v>0</v>
      </c>
      <c r="C444" s="287"/>
      <c r="D444" s="288">
        <f>'パターン2-2-3-1'!G445</f>
        <v>0</v>
      </c>
      <c r="E444" s="287"/>
      <c r="F444" s="289"/>
      <c r="G444" s="290">
        <f t="shared" si="3"/>
        <v>0</v>
      </c>
    </row>
    <row r="445" spans="1:7" s="78" customFormat="1" ht="32.1" customHeight="1">
      <c r="A445" s="92"/>
      <c r="B445" s="286">
        <f>'パターン2-2-3-1'!B446</f>
        <v>0</v>
      </c>
      <c r="C445" s="287"/>
      <c r="D445" s="288">
        <f>'パターン2-2-3-1'!G446</f>
        <v>0</v>
      </c>
      <c r="E445" s="287"/>
      <c r="F445" s="289"/>
      <c r="G445" s="290">
        <f t="shared" si="3"/>
        <v>0</v>
      </c>
    </row>
    <row r="446" spans="1:7" s="78" customFormat="1" ht="32.1" customHeight="1">
      <c r="A446" s="92"/>
      <c r="B446" s="286">
        <f>'パターン2-2-3-1'!B447</f>
        <v>0</v>
      </c>
      <c r="C446" s="287"/>
      <c r="D446" s="288">
        <f>'パターン2-2-3-1'!G447</f>
        <v>0</v>
      </c>
      <c r="E446" s="287"/>
      <c r="F446" s="289"/>
      <c r="G446" s="290">
        <f t="shared" si="3"/>
        <v>0</v>
      </c>
    </row>
    <row r="447" spans="1:7" s="78" customFormat="1" ht="32.1" customHeight="1">
      <c r="A447" s="92"/>
      <c r="B447" s="286">
        <f>'パターン2-2-3-1'!B448</f>
        <v>0</v>
      </c>
      <c r="C447" s="287"/>
      <c r="D447" s="288">
        <f>'パターン2-2-3-1'!G448</f>
        <v>0</v>
      </c>
      <c r="E447" s="287"/>
      <c r="F447" s="289"/>
      <c r="G447" s="290">
        <f t="shared" si="3"/>
        <v>0</v>
      </c>
    </row>
    <row r="448" spans="1:7" s="78" customFormat="1" ht="32.1" customHeight="1">
      <c r="A448" s="92"/>
      <c r="B448" s="286">
        <f>'パターン2-2-3-1'!B449</f>
        <v>0</v>
      </c>
      <c r="C448" s="287"/>
      <c r="D448" s="288">
        <f>'パターン2-2-3-1'!G449</f>
        <v>0</v>
      </c>
      <c r="E448" s="287"/>
      <c r="F448" s="289"/>
      <c r="G448" s="290">
        <f t="shared" si="3"/>
        <v>0</v>
      </c>
    </row>
    <row r="449" spans="1:7" s="78" customFormat="1" ht="32.1" customHeight="1">
      <c r="A449" s="92"/>
      <c r="B449" s="286">
        <f>'パターン2-2-3-1'!B450</f>
        <v>0</v>
      </c>
      <c r="C449" s="287"/>
      <c r="D449" s="288">
        <f>'パターン2-2-3-1'!G450</f>
        <v>0</v>
      </c>
      <c r="E449" s="287"/>
      <c r="F449" s="289"/>
      <c r="G449" s="290">
        <f t="shared" si="3"/>
        <v>0</v>
      </c>
    </row>
    <row r="450" spans="1:7" s="78" customFormat="1" ht="32.1" customHeight="1">
      <c r="A450" s="92"/>
      <c r="B450" s="286">
        <f>'パターン2-2-3-1'!B451</f>
        <v>0</v>
      </c>
      <c r="C450" s="287"/>
      <c r="D450" s="288">
        <f>'パターン2-2-3-1'!G451</f>
        <v>0</v>
      </c>
      <c r="E450" s="287"/>
      <c r="F450" s="289"/>
      <c r="G450" s="290">
        <f t="shared" si="3"/>
        <v>0</v>
      </c>
    </row>
    <row r="451" spans="1:7" s="78" customFormat="1" ht="32.1" customHeight="1">
      <c r="A451" s="92"/>
      <c r="B451" s="286">
        <f>'パターン2-2-3-1'!B452</f>
        <v>0</v>
      </c>
      <c r="C451" s="287"/>
      <c r="D451" s="288">
        <f>'パターン2-2-3-1'!G452</f>
        <v>0</v>
      </c>
      <c r="E451" s="287"/>
      <c r="F451" s="289"/>
      <c r="G451" s="290">
        <f t="shared" si="3"/>
        <v>0</v>
      </c>
    </row>
    <row r="452" spans="1:7" s="78" customFormat="1" ht="32.1" customHeight="1">
      <c r="A452" s="92"/>
      <c r="B452" s="286">
        <f>'パターン2-2-3-1'!B453</f>
        <v>0</v>
      </c>
      <c r="C452" s="287"/>
      <c r="D452" s="288">
        <f>'パターン2-2-3-1'!G453</f>
        <v>0</v>
      </c>
      <c r="E452" s="287"/>
      <c r="F452" s="289"/>
      <c r="G452" s="290">
        <f t="shared" si="3"/>
        <v>0</v>
      </c>
    </row>
    <row r="453" spans="1:7" s="78" customFormat="1" ht="32.1" customHeight="1">
      <c r="A453" s="92"/>
      <c r="B453" s="286">
        <f>'パターン2-2-3-1'!B454</f>
        <v>0</v>
      </c>
      <c r="C453" s="287"/>
      <c r="D453" s="288">
        <f>'パターン2-2-3-1'!G454</f>
        <v>0</v>
      </c>
      <c r="E453" s="287"/>
      <c r="F453" s="289"/>
      <c r="G453" s="290">
        <f t="shared" si="3"/>
        <v>0</v>
      </c>
    </row>
    <row r="454" spans="1:7" s="78" customFormat="1" ht="32.1" customHeight="1">
      <c r="A454" s="92"/>
      <c r="B454" s="286">
        <f>'パターン2-2-3-1'!B455</f>
        <v>0</v>
      </c>
      <c r="C454" s="287"/>
      <c r="D454" s="288">
        <f>'パターン2-2-3-1'!G455</f>
        <v>0</v>
      </c>
      <c r="E454" s="287"/>
      <c r="F454" s="289"/>
      <c r="G454" s="290">
        <f t="shared" si="3"/>
        <v>0</v>
      </c>
    </row>
    <row r="455" spans="1:7" s="78" customFormat="1" ht="32.1" customHeight="1">
      <c r="A455" s="92"/>
      <c r="B455" s="286">
        <f>'パターン2-2-3-1'!B456</f>
        <v>0</v>
      </c>
      <c r="C455" s="287"/>
      <c r="D455" s="288">
        <f>'パターン2-2-3-1'!G456</f>
        <v>0</v>
      </c>
      <c r="E455" s="287"/>
      <c r="F455" s="289"/>
      <c r="G455" s="290">
        <f t="shared" si="3"/>
        <v>0</v>
      </c>
    </row>
    <row r="456" spans="1:7" s="78" customFormat="1" ht="32.1" customHeight="1">
      <c r="A456" s="92"/>
      <c r="B456" s="286">
        <f>'パターン2-2-3-1'!B457</f>
        <v>0</v>
      </c>
      <c r="C456" s="287"/>
      <c r="D456" s="288">
        <f>'パターン2-2-3-1'!G457</f>
        <v>0</v>
      </c>
      <c r="E456" s="287"/>
      <c r="F456" s="289"/>
      <c r="G456" s="290">
        <f t="shared" si="3"/>
        <v>0</v>
      </c>
    </row>
    <row r="457" spans="1:7" s="78" customFormat="1" ht="32.1" customHeight="1">
      <c r="A457" s="92"/>
      <c r="B457" s="286">
        <f>'パターン2-2-3-1'!B458</f>
        <v>0</v>
      </c>
      <c r="C457" s="287"/>
      <c r="D457" s="288">
        <f>'パターン2-2-3-1'!G458</f>
        <v>0</v>
      </c>
      <c r="E457" s="287"/>
      <c r="F457" s="289"/>
      <c r="G457" s="290">
        <f t="shared" si="3"/>
        <v>0</v>
      </c>
    </row>
    <row r="458" spans="1:7" s="78" customFormat="1" ht="32.1" customHeight="1">
      <c r="A458" s="92"/>
      <c r="B458" s="286">
        <f>'パターン2-2-3-1'!B459</f>
        <v>0</v>
      </c>
      <c r="C458" s="287"/>
      <c r="D458" s="288">
        <f>'パターン2-2-3-1'!G459</f>
        <v>0</v>
      </c>
      <c r="E458" s="287"/>
      <c r="F458" s="289"/>
      <c r="G458" s="290">
        <f t="shared" ref="G458:G521" si="4">D458+E458+F458-C458</f>
        <v>0</v>
      </c>
    </row>
    <row r="459" spans="1:7" s="78" customFormat="1" ht="32.1" customHeight="1">
      <c r="A459" s="92"/>
      <c r="B459" s="286">
        <f>'パターン2-2-3-1'!B460</f>
        <v>0</v>
      </c>
      <c r="C459" s="287"/>
      <c r="D459" s="288">
        <f>'パターン2-2-3-1'!G460</f>
        <v>0</v>
      </c>
      <c r="E459" s="287"/>
      <c r="F459" s="289"/>
      <c r="G459" s="290">
        <f t="shared" si="4"/>
        <v>0</v>
      </c>
    </row>
    <row r="460" spans="1:7" s="78" customFormat="1" ht="32.1" customHeight="1">
      <c r="A460" s="92"/>
      <c r="B460" s="286">
        <f>'パターン2-2-3-1'!B461</f>
        <v>0</v>
      </c>
      <c r="C460" s="287"/>
      <c r="D460" s="288">
        <f>'パターン2-2-3-1'!G461</f>
        <v>0</v>
      </c>
      <c r="E460" s="287"/>
      <c r="F460" s="289"/>
      <c r="G460" s="290">
        <f t="shared" si="4"/>
        <v>0</v>
      </c>
    </row>
    <row r="461" spans="1:7" s="78" customFormat="1" ht="32.1" customHeight="1">
      <c r="A461" s="92"/>
      <c r="B461" s="286">
        <f>'パターン2-2-3-1'!B462</f>
        <v>0</v>
      </c>
      <c r="C461" s="287"/>
      <c r="D461" s="288">
        <f>'パターン2-2-3-1'!G462</f>
        <v>0</v>
      </c>
      <c r="E461" s="287"/>
      <c r="F461" s="289"/>
      <c r="G461" s="290">
        <f t="shared" si="4"/>
        <v>0</v>
      </c>
    </row>
    <row r="462" spans="1:7" s="78" customFormat="1" ht="32.1" customHeight="1">
      <c r="A462" s="92"/>
      <c r="B462" s="286">
        <f>'パターン2-2-3-1'!B463</f>
        <v>0</v>
      </c>
      <c r="C462" s="287"/>
      <c r="D462" s="288">
        <f>'パターン2-2-3-1'!G463</f>
        <v>0</v>
      </c>
      <c r="E462" s="287"/>
      <c r="F462" s="289"/>
      <c r="G462" s="290">
        <f t="shared" si="4"/>
        <v>0</v>
      </c>
    </row>
    <row r="463" spans="1:7" s="78" customFormat="1" ht="32.1" customHeight="1">
      <c r="A463" s="92"/>
      <c r="B463" s="286">
        <f>'パターン2-2-3-1'!B464</f>
        <v>0</v>
      </c>
      <c r="C463" s="287"/>
      <c r="D463" s="288">
        <f>'パターン2-2-3-1'!G464</f>
        <v>0</v>
      </c>
      <c r="E463" s="287"/>
      <c r="F463" s="289"/>
      <c r="G463" s="290">
        <f t="shared" si="4"/>
        <v>0</v>
      </c>
    </row>
    <row r="464" spans="1:7" s="78" customFormat="1" ht="32.1" customHeight="1">
      <c r="A464" s="92"/>
      <c r="B464" s="286">
        <f>'パターン2-2-3-1'!B465</f>
        <v>0</v>
      </c>
      <c r="C464" s="287"/>
      <c r="D464" s="288">
        <f>'パターン2-2-3-1'!G465</f>
        <v>0</v>
      </c>
      <c r="E464" s="287"/>
      <c r="F464" s="289"/>
      <c r="G464" s="290">
        <f t="shared" si="4"/>
        <v>0</v>
      </c>
    </row>
    <row r="465" spans="1:7" s="78" customFormat="1" ht="32.1" customHeight="1">
      <c r="A465" s="92"/>
      <c r="B465" s="286">
        <f>'パターン2-2-3-1'!B466</f>
        <v>0</v>
      </c>
      <c r="C465" s="287"/>
      <c r="D465" s="288">
        <f>'パターン2-2-3-1'!G466</f>
        <v>0</v>
      </c>
      <c r="E465" s="287"/>
      <c r="F465" s="289"/>
      <c r="G465" s="290">
        <f t="shared" si="4"/>
        <v>0</v>
      </c>
    </row>
    <row r="466" spans="1:7" s="78" customFormat="1" ht="32.1" customHeight="1">
      <c r="A466" s="92"/>
      <c r="B466" s="286">
        <f>'パターン2-2-3-1'!B467</f>
        <v>0</v>
      </c>
      <c r="C466" s="287"/>
      <c r="D466" s="288">
        <f>'パターン2-2-3-1'!G467</f>
        <v>0</v>
      </c>
      <c r="E466" s="287"/>
      <c r="F466" s="289"/>
      <c r="G466" s="290">
        <f t="shared" si="4"/>
        <v>0</v>
      </c>
    </row>
    <row r="467" spans="1:7" s="78" customFormat="1" ht="32.1" customHeight="1">
      <c r="A467" s="92"/>
      <c r="B467" s="286">
        <f>'パターン2-2-3-1'!B468</f>
        <v>0</v>
      </c>
      <c r="C467" s="287"/>
      <c r="D467" s="288">
        <f>'パターン2-2-3-1'!G468</f>
        <v>0</v>
      </c>
      <c r="E467" s="287"/>
      <c r="F467" s="289"/>
      <c r="G467" s="290">
        <f t="shared" si="4"/>
        <v>0</v>
      </c>
    </row>
    <row r="468" spans="1:7" s="78" customFormat="1" ht="32.1" customHeight="1">
      <c r="A468" s="92"/>
      <c r="B468" s="286">
        <f>'パターン2-2-3-1'!B469</f>
        <v>0</v>
      </c>
      <c r="C468" s="287"/>
      <c r="D468" s="288">
        <f>'パターン2-2-3-1'!G469</f>
        <v>0</v>
      </c>
      <c r="E468" s="287"/>
      <c r="F468" s="289"/>
      <c r="G468" s="290">
        <f t="shared" si="4"/>
        <v>0</v>
      </c>
    </row>
    <row r="469" spans="1:7" s="78" customFormat="1" ht="32.1" customHeight="1">
      <c r="A469" s="92"/>
      <c r="B469" s="286">
        <f>'パターン2-2-3-1'!B470</f>
        <v>0</v>
      </c>
      <c r="C469" s="287"/>
      <c r="D469" s="288">
        <f>'パターン2-2-3-1'!G470</f>
        <v>0</v>
      </c>
      <c r="E469" s="287"/>
      <c r="F469" s="289"/>
      <c r="G469" s="290">
        <f t="shared" si="4"/>
        <v>0</v>
      </c>
    </row>
    <row r="470" spans="1:7" s="78" customFormat="1" ht="32.1" customHeight="1">
      <c r="A470" s="92"/>
      <c r="B470" s="286">
        <f>'パターン2-2-3-1'!B471</f>
        <v>0</v>
      </c>
      <c r="C470" s="287"/>
      <c r="D470" s="288">
        <f>'パターン2-2-3-1'!G471</f>
        <v>0</v>
      </c>
      <c r="E470" s="287"/>
      <c r="F470" s="289"/>
      <c r="G470" s="290">
        <f t="shared" si="4"/>
        <v>0</v>
      </c>
    </row>
    <row r="471" spans="1:7" s="78" customFormat="1" ht="32.1" customHeight="1">
      <c r="A471" s="92"/>
      <c r="B471" s="286">
        <f>'パターン2-2-3-1'!B472</f>
        <v>0</v>
      </c>
      <c r="C471" s="287"/>
      <c r="D471" s="288">
        <f>'パターン2-2-3-1'!G472</f>
        <v>0</v>
      </c>
      <c r="E471" s="287"/>
      <c r="F471" s="289"/>
      <c r="G471" s="290">
        <f t="shared" si="4"/>
        <v>0</v>
      </c>
    </row>
    <row r="472" spans="1:7" s="78" customFormat="1" ht="32.1" customHeight="1">
      <c r="A472" s="92"/>
      <c r="B472" s="286">
        <f>'パターン2-2-3-1'!B473</f>
        <v>0</v>
      </c>
      <c r="C472" s="287"/>
      <c r="D472" s="288">
        <f>'パターン2-2-3-1'!G473</f>
        <v>0</v>
      </c>
      <c r="E472" s="287"/>
      <c r="F472" s="289"/>
      <c r="G472" s="290">
        <f t="shared" si="4"/>
        <v>0</v>
      </c>
    </row>
    <row r="473" spans="1:7" s="78" customFormat="1" ht="32.1" customHeight="1">
      <c r="A473" s="92"/>
      <c r="B473" s="286">
        <f>'パターン2-2-3-1'!B474</f>
        <v>0</v>
      </c>
      <c r="C473" s="287"/>
      <c r="D473" s="288">
        <f>'パターン2-2-3-1'!G474</f>
        <v>0</v>
      </c>
      <c r="E473" s="287"/>
      <c r="F473" s="289"/>
      <c r="G473" s="290">
        <f t="shared" si="4"/>
        <v>0</v>
      </c>
    </row>
    <row r="474" spans="1:7" s="78" customFormat="1" ht="32.1" customHeight="1">
      <c r="A474" s="92"/>
      <c r="B474" s="286">
        <f>'パターン2-2-3-1'!B475</f>
        <v>0</v>
      </c>
      <c r="C474" s="287"/>
      <c r="D474" s="288">
        <f>'パターン2-2-3-1'!G475</f>
        <v>0</v>
      </c>
      <c r="E474" s="287"/>
      <c r="F474" s="289"/>
      <c r="G474" s="290">
        <f t="shared" si="4"/>
        <v>0</v>
      </c>
    </row>
    <row r="475" spans="1:7" s="78" customFormat="1" ht="32.1" customHeight="1">
      <c r="A475" s="92"/>
      <c r="B475" s="286">
        <f>'パターン2-2-3-1'!B476</f>
        <v>0</v>
      </c>
      <c r="C475" s="287"/>
      <c r="D475" s="288">
        <f>'パターン2-2-3-1'!G476</f>
        <v>0</v>
      </c>
      <c r="E475" s="287"/>
      <c r="F475" s="289"/>
      <c r="G475" s="290">
        <f t="shared" si="4"/>
        <v>0</v>
      </c>
    </row>
    <row r="476" spans="1:7" s="78" customFormat="1" ht="32.1" customHeight="1">
      <c r="A476" s="92"/>
      <c r="B476" s="286">
        <f>'パターン2-2-3-1'!B477</f>
        <v>0</v>
      </c>
      <c r="C476" s="287"/>
      <c r="D476" s="288">
        <f>'パターン2-2-3-1'!G477</f>
        <v>0</v>
      </c>
      <c r="E476" s="287"/>
      <c r="F476" s="289"/>
      <c r="G476" s="290">
        <f t="shared" si="4"/>
        <v>0</v>
      </c>
    </row>
    <row r="477" spans="1:7" s="78" customFormat="1" ht="32.1" customHeight="1">
      <c r="A477" s="92"/>
      <c r="B477" s="286">
        <f>'パターン2-2-3-1'!B478</f>
        <v>0</v>
      </c>
      <c r="C477" s="287"/>
      <c r="D477" s="288">
        <f>'パターン2-2-3-1'!G478</f>
        <v>0</v>
      </c>
      <c r="E477" s="287"/>
      <c r="F477" s="289"/>
      <c r="G477" s="290">
        <f t="shared" si="4"/>
        <v>0</v>
      </c>
    </row>
    <row r="478" spans="1:7" s="78" customFormat="1" ht="32.1" customHeight="1">
      <c r="A478" s="92"/>
      <c r="B478" s="286">
        <f>'パターン2-2-3-1'!B479</f>
        <v>0</v>
      </c>
      <c r="C478" s="287"/>
      <c r="D478" s="288">
        <f>'パターン2-2-3-1'!G479</f>
        <v>0</v>
      </c>
      <c r="E478" s="287"/>
      <c r="F478" s="289"/>
      <c r="G478" s="290">
        <f t="shared" si="4"/>
        <v>0</v>
      </c>
    </row>
    <row r="479" spans="1:7" s="78" customFormat="1" ht="32.1" customHeight="1">
      <c r="A479" s="92"/>
      <c r="B479" s="286">
        <f>'パターン2-2-3-1'!B480</f>
        <v>0</v>
      </c>
      <c r="C479" s="287"/>
      <c r="D479" s="288">
        <f>'パターン2-2-3-1'!G480</f>
        <v>0</v>
      </c>
      <c r="E479" s="287"/>
      <c r="F479" s="289"/>
      <c r="G479" s="290">
        <f t="shared" si="4"/>
        <v>0</v>
      </c>
    </row>
    <row r="480" spans="1:7" s="78" customFormat="1" ht="32.1" customHeight="1">
      <c r="A480" s="92"/>
      <c r="B480" s="286">
        <f>'パターン2-2-3-1'!B481</f>
        <v>0</v>
      </c>
      <c r="C480" s="287"/>
      <c r="D480" s="288">
        <f>'パターン2-2-3-1'!G481</f>
        <v>0</v>
      </c>
      <c r="E480" s="287"/>
      <c r="F480" s="289"/>
      <c r="G480" s="290">
        <f t="shared" si="4"/>
        <v>0</v>
      </c>
    </row>
    <row r="481" spans="1:7" s="78" customFormat="1" ht="32.1" customHeight="1">
      <c r="A481" s="92"/>
      <c r="B481" s="286">
        <f>'パターン2-2-3-1'!B482</f>
        <v>0</v>
      </c>
      <c r="C481" s="287"/>
      <c r="D481" s="288">
        <f>'パターン2-2-3-1'!G482</f>
        <v>0</v>
      </c>
      <c r="E481" s="287"/>
      <c r="F481" s="289"/>
      <c r="G481" s="290">
        <f t="shared" si="4"/>
        <v>0</v>
      </c>
    </row>
    <row r="482" spans="1:7" s="78" customFormat="1" ht="32.1" customHeight="1">
      <c r="A482" s="92"/>
      <c r="B482" s="286">
        <f>'パターン2-2-3-1'!B483</f>
        <v>0</v>
      </c>
      <c r="C482" s="287"/>
      <c r="D482" s="288">
        <f>'パターン2-2-3-1'!G483</f>
        <v>0</v>
      </c>
      <c r="E482" s="287"/>
      <c r="F482" s="289"/>
      <c r="G482" s="290">
        <f t="shared" si="4"/>
        <v>0</v>
      </c>
    </row>
    <row r="483" spans="1:7" s="78" customFormat="1" ht="32.1" customHeight="1">
      <c r="A483" s="92"/>
      <c r="B483" s="286">
        <f>'パターン2-2-3-1'!B484</f>
        <v>0</v>
      </c>
      <c r="C483" s="287"/>
      <c r="D483" s="288">
        <f>'パターン2-2-3-1'!G484</f>
        <v>0</v>
      </c>
      <c r="E483" s="287"/>
      <c r="F483" s="289"/>
      <c r="G483" s="290">
        <f t="shared" si="4"/>
        <v>0</v>
      </c>
    </row>
    <row r="484" spans="1:7" s="78" customFormat="1" ht="32.1" customHeight="1">
      <c r="A484" s="92"/>
      <c r="B484" s="286">
        <f>'パターン2-2-3-1'!B485</f>
        <v>0</v>
      </c>
      <c r="C484" s="287"/>
      <c r="D484" s="288">
        <f>'パターン2-2-3-1'!G485</f>
        <v>0</v>
      </c>
      <c r="E484" s="287"/>
      <c r="F484" s="289"/>
      <c r="G484" s="290">
        <f t="shared" si="4"/>
        <v>0</v>
      </c>
    </row>
    <row r="485" spans="1:7" s="78" customFormat="1" ht="32.1" customHeight="1">
      <c r="A485" s="92"/>
      <c r="B485" s="286">
        <f>'パターン2-2-3-1'!B486</f>
        <v>0</v>
      </c>
      <c r="C485" s="287"/>
      <c r="D485" s="288">
        <f>'パターン2-2-3-1'!G486</f>
        <v>0</v>
      </c>
      <c r="E485" s="287"/>
      <c r="F485" s="289"/>
      <c r="G485" s="290">
        <f t="shared" si="4"/>
        <v>0</v>
      </c>
    </row>
    <row r="486" spans="1:7" s="78" customFormat="1" ht="32.1" customHeight="1">
      <c r="A486" s="92"/>
      <c r="B486" s="286">
        <f>'パターン2-2-3-1'!B487</f>
        <v>0</v>
      </c>
      <c r="C486" s="287"/>
      <c r="D486" s="288">
        <f>'パターン2-2-3-1'!G487</f>
        <v>0</v>
      </c>
      <c r="E486" s="287"/>
      <c r="F486" s="289"/>
      <c r="G486" s="290">
        <f t="shared" si="4"/>
        <v>0</v>
      </c>
    </row>
    <row r="487" spans="1:7" s="78" customFormat="1" ht="32.1" customHeight="1">
      <c r="A487" s="92"/>
      <c r="B487" s="286">
        <f>'パターン2-2-3-1'!B488</f>
        <v>0</v>
      </c>
      <c r="C487" s="287"/>
      <c r="D487" s="288">
        <f>'パターン2-2-3-1'!G488</f>
        <v>0</v>
      </c>
      <c r="E487" s="287"/>
      <c r="F487" s="289"/>
      <c r="G487" s="290">
        <f t="shared" si="4"/>
        <v>0</v>
      </c>
    </row>
    <row r="488" spans="1:7" s="78" customFormat="1" ht="32.1" customHeight="1">
      <c r="A488" s="92"/>
      <c r="B488" s="286">
        <f>'パターン2-2-3-1'!B489</f>
        <v>0</v>
      </c>
      <c r="C488" s="287"/>
      <c r="D488" s="288">
        <f>'パターン2-2-3-1'!G489</f>
        <v>0</v>
      </c>
      <c r="E488" s="287"/>
      <c r="F488" s="289"/>
      <c r="G488" s="290">
        <f t="shared" si="4"/>
        <v>0</v>
      </c>
    </row>
    <row r="489" spans="1:7" s="78" customFormat="1" ht="32.1" customHeight="1">
      <c r="A489" s="92"/>
      <c r="B489" s="286">
        <f>'パターン2-2-3-1'!B490</f>
        <v>0</v>
      </c>
      <c r="C489" s="287"/>
      <c r="D489" s="288">
        <f>'パターン2-2-3-1'!G490</f>
        <v>0</v>
      </c>
      <c r="E489" s="287"/>
      <c r="F489" s="289"/>
      <c r="G489" s="290">
        <f t="shared" si="4"/>
        <v>0</v>
      </c>
    </row>
    <row r="490" spans="1:7" s="78" customFormat="1" ht="32.1" customHeight="1">
      <c r="A490" s="92"/>
      <c r="B490" s="286">
        <f>'パターン2-2-3-1'!B491</f>
        <v>0</v>
      </c>
      <c r="C490" s="287"/>
      <c r="D490" s="288">
        <f>'パターン2-2-3-1'!G491</f>
        <v>0</v>
      </c>
      <c r="E490" s="287"/>
      <c r="F490" s="289"/>
      <c r="G490" s="290">
        <f t="shared" si="4"/>
        <v>0</v>
      </c>
    </row>
    <row r="491" spans="1:7" s="78" customFormat="1" ht="32.1" customHeight="1">
      <c r="A491" s="92"/>
      <c r="B491" s="286">
        <f>'パターン2-2-3-1'!B492</f>
        <v>0</v>
      </c>
      <c r="C491" s="287"/>
      <c r="D491" s="288">
        <f>'パターン2-2-3-1'!G492</f>
        <v>0</v>
      </c>
      <c r="E491" s="287"/>
      <c r="F491" s="289"/>
      <c r="G491" s="290">
        <f t="shared" si="4"/>
        <v>0</v>
      </c>
    </row>
    <row r="492" spans="1:7" s="78" customFormat="1" ht="32.1" customHeight="1">
      <c r="A492" s="92"/>
      <c r="B492" s="286">
        <f>'パターン2-2-3-1'!B493</f>
        <v>0</v>
      </c>
      <c r="C492" s="287"/>
      <c r="D492" s="288">
        <f>'パターン2-2-3-1'!G493</f>
        <v>0</v>
      </c>
      <c r="E492" s="287"/>
      <c r="F492" s="289"/>
      <c r="G492" s="290">
        <f t="shared" si="4"/>
        <v>0</v>
      </c>
    </row>
    <row r="493" spans="1:7" s="78" customFormat="1" ht="32.1" customHeight="1">
      <c r="A493" s="92"/>
      <c r="B493" s="286">
        <f>'パターン2-2-3-1'!B494</f>
        <v>0</v>
      </c>
      <c r="C493" s="287"/>
      <c r="D493" s="288">
        <f>'パターン2-2-3-1'!G494</f>
        <v>0</v>
      </c>
      <c r="E493" s="287"/>
      <c r="F493" s="289"/>
      <c r="G493" s="290">
        <f t="shared" si="4"/>
        <v>0</v>
      </c>
    </row>
    <row r="494" spans="1:7" s="78" customFormat="1" ht="32.1" customHeight="1">
      <c r="A494" s="92"/>
      <c r="B494" s="286">
        <f>'パターン2-2-3-1'!B495</f>
        <v>0</v>
      </c>
      <c r="C494" s="287"/>
      <c r="D494" s="288">
        <f>'パターン2-2-3-1'!G495</f>
        <v>0</v>
      </c>
      <c r="E494" s="287"/>
      <c r="F494" s="289"/>
      <c r="G494" s="290">
        <f t="shared" si="4"/>
        <v>0</v>
      </c>
    </row>
    <row r="495" spans="1:7" s="78" customFormat="1" ht="32.1" customHeight="1">
      <c r="A495" s="92"/>
      <c r="B495" s="286">
        <f>'パターン2-2-3-1'!B496</f>
        <v>0</v>
      </c>
      <c r="C495" s="287"/>
      <c r="D495" s="288">
        <f>'パターン2-2-3-1'!G496</f>
        <v>0</v>
      </c>
      <c r="E495" s="287"/>
      <c r="F495" s="289"/>
      <c r="G495" s="290">
        <f t="shared" si="4"/>
        <v>0</v>
      </c>
    </row>
    <row r="496" spans="1:7" s="78" customFormat="1" ht="32.1" customHeight="1">
      <c r="A496" s="92"/>
      <c r="B496" s="286">
        <f>'パターン2-2-3-1'!B497</f>
        <v>0</v>
      </c>
      <c r="C496" s="287"/>
      <c r="D496" s="288">
        <f>'パターン2-2-3-1'!G497</f>
        <v>0</v>
      </c>
      <c r="E496" s="287"/>
      <c r="F496" s="289"/>
      <c r="G496" s="290">
        <f t="shared" si="4"/>
        <v>0</v>
      </c>
    </row>
    <row r="497" spans="1:7" s="78" customFormat="1" ht="32.1" customHeight="1">
      <c r="A497" s="92"/>
      <c r="B497" s="286">
        <f>'パターン2-2-3-1'!B498</f>
        <v>0</v>
      </c>
      <c r="C497" s="287"/>
      <c r="D497" s="288">
        <f>'パターン2-2-3-1'!G498</f>
        <v>0</v>
      </c>
      <c r="E497" s="287"/>
      <c r="F497" s="289"/>
      <c r="G497" s="290">
        <f t="shared" si="4"/>
        <v>0</v>
      </c>
    </row>
    <row r="498" spans="1:7" s="78" customFormat="1" ht="32.1" customHeight="1">
      <c r="A498" s="92"/>
      <c r="B498" s="286">
        <f>'パターン2-2-3-1'!B499</f>
        <v>0</v>
      </c>
      <c r="C498" s="287"/>
      <c r="D498" s="288">
        <f>'パターン2-2-3-1'!G499</f>
        <v>0</v>
      </c>
      <c r="E498" s="287"/>
      <c r="F498" s="289"/>
      <c r="G498" s="290">
        <f t="shared" si="4"/>
        <v>0</v>
      </c>
    </row>
    <row r="499" spans="1:7" s="78" customFormat="1" ht="32.1" customHeight="1">
      <c r="A499" s="92"/>
      <c r="B499" s="286">
        <f>'パターン2-2-3-1'!B500</f>
        <v>0</v>
      </c>
      <c r="C499" s="287"/>
      <c r="D499" s="288">
        <f>'パターン2-2-3-1'!G500</f>
        <v>0</v>
      </c>
      <c r="E499" s="287"/>
      <c r="F499" s="289"/>
      <c r="G499" s="290">
        <f t="shared" si="4"/>
        <v>0</v>
      </c>
    </row>
    <row r="500" spans="1:7" s="78" customFormat="1" ht="32.1" customHeight="1">
      <c r="A500" s="92"/>
      <c r="B500" s="286">
        <f>'パターン2-2-3-1'!B501</f>
        <v>0</v>
      </c>
      <c r="C500" s="287"/>
      <c r="D500" s="288">
        <f>'パターン2-2-3-1'!G501</f>
        <v>0</v>
      </c>
      <c r="E500" s="287"/>
      <c r="F500" s="289"/>
      <c r="G500" s="290">
        <f t="shared" si="4"/>
        <v>0</v>
      </c>
    </row>
    <row r="501" spans="1:7" s="78" customFormat="1" ht="32.1" customHeight="1">
      <c r="A501" s="92"/>
      <c r="B501" s="286">
        <f>'パターン2-2-3-1'!B502</f>
        <v>0</v>
      </c>
      <c r="C501" s="287"/>
      <c r="D501" s="288">
        <f>'パターン2-2-3-1'!G502</f>
        <v>0</v>
      </c>
      <c r="E501" s="287"/>
      <c r="F501" s="289"/>
      <c r="G501" s="290">
        <f t="shared" si="4"/>
        <v>0</v>
      </c>
    </row>
    <row r="502" spans="1:7" s="78" customFormat="1" ht="32.1" customHeight="1">
      <c r="A502" s="92"/>
      <c r="B502" s="286">
        <f>'パターン2-2-3-1'!B503</f>
        <v>0</v>
      </c>
      <c r="C502" s="287"/>
      <c r="D502" s="288">
        <f>'パターン2-2-3-1'!G503</f>
        <v>0</v>
      </c>
      <c r="E502" s="287"/>
      <c r="F502" s="289"/>
      <c r="G502" s="290">
        <f t="shared" si="4"/>
        <v>0</v>
      </c>
    </row>
    <row r="503" spans="1:7" s="78" customFormat="1" ht="32.1" customHeight="1">
      <c r="A503" s="92"/>
      <c r="B503" s="286">
        <f>'パターン2-2-3-1'!B504</f>
        <v>0</v>
      </c>
      <c r="C503" s="287"/>
      <c r="D503" s="288">
        <f>'パターン2-2-3-1'!G504</f>
        <v>0</v>
      </c>
      <c r="E503" s="287"/>
      <c r="F503" s="289"/>
      <c r="G503" s="290">
        <f t="shared" si="4"/>
        <v>0</v>
      </c>
    </row>
    <row r="504" spans="1:7" s="78" customFormat="1" ht="32.1" customHeight="1">
      <c r="A504" s="92"/>
      <c r="B504" s="286">
        <f>'パターン2-2-3-1'!B505</f>
        <v>0</v>
      </c>
      <c r="C504" s="287"/>
      <c r="D504" s="288">
        <f>'パターン2-2-3-1'!G505</f>
        <v>0</v>
      </c>
      <c r="E504" s="287"/>
      <c r="F504" s="289"/>
      <c r="G504" s="290">
        <f t="shared" si="4"/>
        <v>0</v>
      </c>
    </row>
    <row r="505" spans="1:7" s="78" customFormat="1" ht="32.1" customHeight="1">
      <c r="A505" s="92"/>
      <c r="B505" s="286">
        <f>'パターン2-2-3-1'!B506</f>
        <v>0</v>
      </c>
      <c r="C505" s="287"/>
      <c r="D505" s="288">
        <f>'パターン2-2-3-1'!G506</f>
        <v>0</v>
      </c>
      <c r="E505" s="287"/>
      <c r="F505" s="289"/>
      <c r="G505" s="290">
        <f t="shared" si="4"/>
        <v>0</v>
      </c>
    </row>
    <row r="506" spans="1:7" s="78" customFormat="1" ht="32.1" customHeight="1">
      <c r="A506" s="92"/>
      <c r="B506" s="286">
        <f>'パターン2-2-3-1'!B507</f>
        <v>0</v>
      </c>
      <c r="C506" s="287"/>
      <c r="D506" s="288">
        <f>'パターン2-2-3-1'!G507</f>
        <v>0</v>
      </c>
      <c r="E506" s="287"/>
      <c r="F506" s="289"/>
      <c r="G506" s="290">
        <f t="shared" si="4"/>
        <v>0</v>
      </c>
    </row>
    <row r="507" spans="1:7" s="78" customFormat="1" ht="32.1" customHeight="1">
      <c r="A507" s="92"/>
      <c r="B507" s="286">
        <f>'パターン2-2-3-1'!B508</f>
        <v>0</v>
      </c>
      <c r="C507" s="287"/>
      <c r="D507" s="288">
        <f>'パターン2-2-3-1'!G508</f>
        <v>0</v>
      </c>
      <c r="E507" s="287"/>
      <c r="F507" s="289"/>
      <c r="G507" s="290">
        <f t="shared" si="4"/>
        <v>0</v>
      </c>
    </row>
    <row r="508" spans="1:7" s="78" customFormat="1" ht="32.1" customHeight="1">
      <c r="A508" s="92"/>
      <c r="B508" s="286">
        <f>'パターン2-2-3-1'!B509</f>
        <v>0</v>
      </c>
      <c r="C508" s="287"/>
      <c r="D508" s="288">
        <f>'パターン2-2-3-1'!G509</f>
        <v>0</v>
      </c>
      <c r="E508" s="287"/>
      <c r="F508" s="289"/>
      <c r="G508" s="290">
        <f t="shared" si="4"/>
        <v>0</v>
      </c>
    </row>
    <row r="509" spans="1:7" s="78" customFormat="1" ht="32.1" customHeight="1">
      <c r="A509" s="92"/>
      <c r="B509" s="286">
        <f>'パターン2-2-3-1'!B510</f>
        <v>0</v>
      </c>
      <c r="C509" s="287"/>
      <c r="D509" s="288">
        <f>'パターン2-2-3-1'!G510</f>
        <v>0</v>
      </c>
      <c r="E509" s="287"/>
      <c r="F509" s="289"/>
      <c r="G509" s="290">
        <f t="shared" si="4"/>
        <v>0</v>
      </c>
    </row>
    <row r="510" spans="1:7" s="78" customFormat="1" ht="32.1" customHeight="1">
      <c r="A510" s="92"/>
      <c r="B510" s="286">
        <f>'パターン2-2-3-1'!B511</f>
        <v>0</v>
      </c>
      <c r="C510" s="287"/>
      <c r="D510" s="288">
        <f>'パターン2-2-3-1'!G511</f>
        <v>0</v>
      </c>
      <c r="E510" s="287"/>
      <c r="F510" s="289"/>
      <c r="G510" s="290">
        <f t="shared" si="4"/>
        <v>0</v>
      </c>
    </row>
    <row r="511" spans="1:7" s="78" customFormat="1" ht="32.1" customHeight="1">
      <c r="A511" s="92"/>
      <c r="B511" s="286">
        <f>'パターン2-2-3-1'!B512</f>
        <v>0</v>
      </c>
      <c r="C511" s="287"/>
      <c r="D511" s="288">
        <f>'パターン2-2-3-1'!G512</f>
        <v>0</v>
      </c>
      <c r="E511" s="287"/>
      <c r="F511" s="289"/>
      <c r="G511" s="290">
        <f t="shared" si="4"/>
        <v>0</v>
      </c>
    </row>
    <row r="512" spans="1:7" s="78" customFormat="1" ht="32.1" customHeight="1">
      <c r="A512" s="92"/>
      <c r="B512" s="286">
        <f>'パターン2-2-3-1'!B513</f>
        <v>0</v>
      </c>
      <c r="C512" s="287"/>
      <c r="D512" s="288">
        <f>'パターン2-2-3-1'!G513</f>
        <v>0</v>
      </c>
      <c r="E512" s="287"/>
      <c r="F512" s="289"/>
      <c r="G512" s="290">
        <f t="shared" si="4"/>
        <v>0</v>
      </c>
    </row>
    <row r="513" spans="1:7" s="78" customFormat="1" ht="32.1" customHeight="1">
      <c r="A513" s="92"/>
      <c r="B513" s="286">
        <f>'パターン2-2-3-1'!B514</f>
        <v>0</v>
      </c>
      <c r="C513" s="287"/>
      <c r="D513" s="288">
        <f>'パターン2-2-3-1'!G514</f>
        <v>0</v>
      </c>
      <c r="E513" s="287"/>
      <c r="F513" s="289"/>
      <c r="G513" s="290">
        <f t="shared" si="4"/>
        <v>0</v>
      </c>
    </row>
    <row r="514" spans="1:7" s="78" customFormat="1" ht="32.1" customHeight="1">
      <c r="A514" s="92"/>
      <c r="B514" s="286">
        <f>'パターン2-2-3-1'!B515</f>
        <v>0</v>
      </c>
      <c r="C514" s="287"/>
      <c r="D514" s="288">
        <f>'パターン2-2-3-1'!G515</f>
        <v>0</v>
      </c>
      <c r="E514" s="287"/>
      <c r="F514" s="289"/>
      <c r="G514" s="290">
        <f t="shared" si="4"/>
        <v>0</v>
      </c>
    </row>
    <row r="515" spans="1:7" s="78" customFormat="1" ht="32.1" customHeight="1">
      <c r="A515" s="92"/>
      <c r="B515" s="286">
        <f>'パターン2-2-3-1'!B516</f>
        <v>0</v>
      </c>
      <c r="C515" s="287"/>
      <c r="D515" s="288">
        <f>'パターン2-2-3-1'!G516</f>
        <v>0</v>
      </c>
      <c r="E515" s="287"/>
      <c r="F515" s="289"/>
      <c r="G515" s="290">
        <f t="shared" si="4"/>
        <v>0</v>
      </c>
    </row>
    <row r="516" spans="1:7" s="78" customFormat="1" ht="32.1" customHeight="1">
      <c r="A516" s="92"/>
      <c r="B516" s="286">
        <f>'パターン2-2-3-1'!B517</f>
        <v>0</v>
      </c>
      <c r="C516" s="287"/>
      <c r="D516" s="288">
        <f>'パターン2-2-3-1'!G517</f>
        <v>0</v>
      </c>
      <c r="E516" s="287"/>
      <c r="F516" s="289"/>
      <c r="G516" s="290">
        <f t="shared" si="4"/>
        <v>0</v>
      </c>
    </row>
    <row r="517" spans="1:7" s="78" customFormat="1" ht="32.1" customHeight="1">
      <c r="A517" s="92"/>
      <c r="B517" s="286">
        <f>'パターン2-2-3-1'!B518</f>
        <v>0</v>
      </c>
      <c r="C517" s="287"/>
      <c r="D517" s="288">
        <f>'パターン2-2-3-1'!G518</f>
        <v>0</v>
      </c>
      <c r="E517" s="287"/>
      <c r="F517" s="289"/>
      <c r="G517" s="290">
        <f t="shared" si="4"/>
        <v>0</v>
      </c>
    </row>
    <row r="518" spans="1:7" s="78" customFormat="1" ht="32.1" customHeight="1">
      <c r="A518" s="92"/>
      <c r="B518" s="286">
        <f>'パターン2-2-3-1'!B519</f>
        <v>0</v>
      </c>
      <c r="C518" s="287"/>
      <c r="D518" s="288">
        <f>'パターン2-2-3-1'!G519</f>
        <v>0</v>
      </c>
      <c r="E518" s="287"/>
      <c r="F518" s="289"/>
      <c r="G518" s="290">
        <f t="shared" si="4"/>
        <v>0</v>
      </c>
    </row>
    <row r="519" spans="1:7" s="78" customFormat="1" ht="32.1" customHeight="1">
      <c r="A519" s="92"/>
      <c r="B519" s="286">
        <f>'パターン2-2-3-1'!B520</f>
        <v>0</v>
      </c>
      <c r="C519" s="287"/>
      <c r="D519" s="288">
        <f>'パターン2-2-3-1'!G520</f>
        <v>0</v>
      </c>
      <c r="E519" s="287"/>
      <c r="F519" s="289"/>
      <c r="G519" s="290">
        <f t="shared" si="4"/>
        <v>0</v>
      </c>
    </row>
    <row r="520" spans="1:7" s="78" customFormat="1" ht="32.1" customHeight="1">
      <c r="A520" s="92"/>
      <c r="B520" s="286">
        <f>'パターン2-2-3-1'!B521</f>
        <v>0</v>
      </c>
      <c r="C520" s="287"/>
      <c r="D520" s="288">
        <f>'パターン2-2-3-1'!G521</f>
        <v>0</v>
      </c>
      <c r="E520" s="287"/>
      <c r="F520" s="289"/>
      <c r="G520" s="290">
        <f t="shared" si="4"/>
        <v>0</v>
      </c>
    </row>
    <row r="521" spans="1:7" s="78" customFormat="1" ht="32.1" customHeight="1">
      <c r="A521" s="92"/>
      <c r="B521" s="286">
        <f>'パターン2-2-3-1'!B522</f>
        <v>0</v>
      </c>
      <c r="C521" s="287"/>
      <c r="D521" s="288">
        <f>'パターン2-2-3-1'!G522</f>
        <v>0</v>
      </c>
      <c r="E521" s="287"/>
      <c r="F521" s="289"/>
      <c r="G521" s="290">
        <f t="shared" si="4"/>
        <v>0</v>
      </c>
    </row>
    <row r="522" spans="1:7" s="78" customFormat="1" ht="32.1" customHeight="1">
      <c r="A522" s="92"/>
      <c r="B522" s="286">
        <f>'パターン2-2-3-1'!B523</f>
        <v>0</v>
      </c>
      <c r="C522" s="287"/>
      <c r="D522" s="288">
        <f>'パターン2-2-3-1'!G523</f>
        <v>0</v>
      </c>
      <c r="E522" s="287"/>
      <c r="F522" s="289"/>
      <c r="G522" s="290">
        <f t="shared" ref="G522:G585" si="5">D522+E522+F522-C522</f>
        <v>0</v>
      </c>
    </row>
    <row r="523" spans="1:7" s="78" customFormat="1" ht="32.1" customHeight="1">
      <c r="A523" s="92"/>
      <c r="B523" s="286">
        <f>'パターン2-2-3-1'!B524</f>
        <v>0</v>
      </c>
      <c r="C523" s="287"/>
      <c r="D523" s="288">
        <f>'パターン2-2-3-1'!G524</f>
        <v>0</v>
      </c>
      <c r="E523" s="287"/>
      <c r="F523" s="289"/>
      <c r="G523" s="290">
        <f t="shared" si="5"/>
        <v>0</v>
      </c>
    </row>
    <row r="524" spans="1:7" s="78" customFormat="1" ht="32.1" customHeight="1">
      <c r="A524" s="92"/>
      <c r="B524" s="286">
        <f>'パターン2-2-3-1'!B525</f>
        <v>0</v>
      </c>
      <c r="C524" s="287"/>
      <c r="D524" s="288">
        <f>'パターン2-2-3-1'!G525</f>
        <v>0</v>
      </c>
      <c r="E524" s="287"/>
      <c r="F524" s="289"/>
      <c r="G524" s="290">
        <f t="shared" si="5"/>
        <v>0</v>
      </c>
    </row>
    <row r="525" spans="1:7" s="78" customFormat="1" ht="32.1" customHeight="1">
      <c r="A525" s="92"/>
      <c r="B525" s="286">
        <f>'パターン2-2-3-1'!B526</f>
        <v>0</v>
      </c>
      <c r="C525" s="287"/>
      <c r="D525" s="288">
        <f>'パターン2-2-3-1'!G526</f>
        <v>0</v>
      </c>
      <c r="E525" s="287"/>
      <c r="F525" s="289"/>
      <c r="G525" s="290">
        <f t="shared" si="5"/>
        <v>0</v>
      </c>
    </row>
    <row r="526" spans="1:7" s="78" customFormat="1" ht="32.1" customHeight="1">
      <c r="A526" s="92"/>
      <c r="B526" s="286">
        <f>'パターン2-2-3-1'!B527</f>
        <v>0</v>
      </c>
      <c r="C526" s="287"/>
      <c r="D526" s="288">
        <f>'パターン2-2-3-1'!G527</f>
        <v>0</v>
      </c>
      <c r="E526" s="287"/>
      <c r="F526" s="289"/>
      <c r="G526" s="290">
        <f t="shared" si="5"/>
        <v>0</v>
      </c>
    </row>
    <row r="527" spans="1:7" s="78" customFormat="1" ht="32.1" customHeight="1">
      <c r="A527" s="92"/>
      <c r="B527" s="286">
        <f>'パターン2-2-3-1'!B528</f>
        <v>0</v>
      </c>
      <c r="C527" s="287"/>
      <c r="D527" s="288">
        <f>'パターン2-2-3-1'!G528</f>
        <v>0</v>
      </c>
      <c r="E527" s="287"/>
      <c r="F527" s="289"/>
      <c r="G527" s="290">
        <f t="shared" si="5"/>
        <v>0</v>
      </c>
    </row>
    <row r="528" spans="1:7" s="78" customFormat="1" ht="32.1" customHeight="1">
      <c r="A528" s="92"/>
      <c r="B528" s="286">
        <f>'パターン2-2-3-1'!B529</f>
        <v>0</v>
      </c>
      <c r="C528" s="287"/>
      <c r="D528" s="288">
        <f>'パターン2-2-3-1'!G529</f>
        <v>0</v>
      </c>
      <c r="E528" s="287"/>
      <c r="F528" s="289"/>
      <c r="G528" s="290">
        <f t="shared" si="5"/>
        <v>0</v>
      </c>
    </row>
    <row r="529" spans="1:7" s="78" customFormat="1" ht="32.1" customHeight="1">
      <c r="A529" s="92"/>
      <c r="B529" s="286">
        <f>'パターン2-2-3-1'!B530</f>
        <v>0</v>
      </c>
      <c r="C529" s="287"/>
      <c r="D529" s="288">
        <f>'パターン2-2-3-1'!G530</f>
        <v>0</v>
      </c>
      <c r="E529" s="287"/>
      <c r="F529" s="289"/>
      <c r="G529" s="290">
        <f t="shared" si="5"/>
        <v>0</v>
      </c>
    </row>
    <row r="530" spans="1:7" s="78" customFormat="1" ht="32.1" customHeight="1">
      <c r="A530" s="92"/>
      <c r="B530" s="286">
        <f>'パターン2-2-3-1'!B531</f>
        <v>0</v>
      </c>
      <c r="C530" s="287"/>
      <c r="D530" s="288">
        <f>'パターン2-2-3-1'!G531</f>
        <v>0</v>
      </c>
      <c r="E530" s="287"/>
      <c r="F530" s="289"/>
      <c r="G530" s="290">
        <f t="shared" si="5"/>
        <v>0</v>
      </c>
    </row>
    <row r="531" spans="1:7" s="78" customFormat="1" ht="32.1" customHeight="1">
      <c r="A531" s="92"/>
      <c r="B531" s="286">
        <f>'パターン2-2-3-1'!B532</f>
        <v>0</v>
      </c>
      <c r="C531" s="287"/>
      <c r="D531" s="288">
        <f>'パターン2-2-3-1'!G532</f>
        <v>0</v>
      </c>
      <c r="E531" s="287"/>
      <c r="F531" s="289"/>
      <c r="G531" s="290">
        <f t="shared" si="5"/>
        <v>0</v>
      </c>
    </row>
    <row r="532" spans="1:7" s="78" customFormat="1" ht="32.1" customHeight="1">
      <c r="A532" s="92"/>
      <c r="B532" s="286">
        <f>'パターン2-2-3-1'!B533</f>
        <v>0</v>
      </c>
      <c r="C532" s="287"/>
      <c r="D532" s="288">
        <f>'パターン2-2-3-1'!G533</f>
        <v>0</v>
      </c>
      <c r="E532" s="287"/>
      <c r="F532" s="289"/>
      <c r="G532" s="290">
        <f t="shared" si="5"/>
        <v>0</v>
      </c>
    </row>
    <row r="533" spans="1:7" s="78" customFormat="1" ht="32.1" customHeight="1">
      <c r="A533" s="92"/>
      <c r="B533" s="286">
        <f>'パターン2-2-3-1'!B534</f>
        <v>0</v>
      </c>
      <c r="C533" s="287"/>
      <c r="D533" s="288">
        <f>'パターン2-2-3-1'!G534</f>
        <v>0</v>
      </c>
      <c r="E533" s="287"/>
      <c r="F533" s="289"/>
      <c r="G533" s="290">
        <f t="shared" si="5"/>
        <v>0</v>
      </c>
    </row>
    <row r="534" spans="1:7" s="78" customFormat="1" ht="32.1" customHeight="1">
      <c r="A534" s="92"/>
      <c r="B534" s="286">
        <f>'パターン2-2-3-1'!B535</f>
        <v>0</v>
      </c>
      <c r="C534" s="287"/>
      <c r="D534" s="288">
        <f>'パターン2-2-3-1'!G535</f>
        <v>0</v>
      </c>
      <c r="E534" s="287"/>
      <c r="F534" s="289"/>
      <c r="G534" s="290">
        <f t="shared" si="5"/>
        <v>0</v>
      </c>
    </row>
    <row r="535" spans="1:7" s="78" customFormat="1" ht="32.1" customHeight="1">
      <c r="A535" s="92"/>
      <c r="B535" s="286">
        <f>'パターン2-2-3-1'!B536</f>
        <v>0</v>
      </c>
      <c r="C535" s="287"/>
      <c r="D535" s="288">
        <f>'パターン2-2-3-1'!G536</f>
        <v>0</v>
      </c>
      <c r="E535" s="287"/>
      <c r="F535" s="289"/>
      <c r="G535" s="290">
        <f t="shared" si="5"/>
        <v>0</v>
      </c>
    </row>
    <row r="536" spans="1:7" s="78" customFormat="1" ht="32.1" customHeight="1">
      <c r="A536" s="92"/>
      <c r="B536" s="286">
        <f>'パターン2-2-3-1'!B537</f>
        <v>0</v>
      </c>
      <c r="C536" s="287"/>
      <c r="D536" s="288">
        <f>'パターン2-2-3-1'!G537</f>
        <v>0</v>
      </c>
      <c r="E536" s="287"/>
      <c r="F536" s="289"/>
      <c r="G536" s="290">
        <f t="shared" si="5"/>
        <v>0</v>
      </c>
    </row>
    <row r="537" spans="1:7" s="78" customFormat="1" ht="32.1" customHeight="1">
      <c r="A537" s="92"/>
      <c r="B537" s="286">
        <f>'パターン2-2-3-1'!B538</f>
        <v>0</v>
      </c>
      <c r="C537" s="287"/>
      <c r="D537" s="288">
        <f>'パターン2-2-3-1'!G538</f>
        <v>0</v>
      </c>
      <c r="E537" s="287"/>
      <c r="F537" s="289"/>
      <c r="G537" s="290">
        <f t="shared" si="5"/>
        <v>0</v>
      </c>
    </row>
    <row r="538" spans="1:7" s="78" customFormat="1" ht="32.1" customHeight="1">
      <c r="A538" s="92"/>
      <c r="B538" s="286">
        <f>'パターン2-2-3-1'!B539</f>
        <v>0</v>
      </c>
      <c r="C538" s="287"/>
      <c r="D538" s="288">
        <f>'パターン2-2-3-1'!G539</f>
        <v>0</v>
      </c>
      <c r="E538" s="287"/>
      <c r="F538" s="289"/>
      <c r="G538" s="290">
        <f t="shared" si="5"/>
        <v>0</v>
      </c>
    </row>
    <row r="539" spans="1:7" s="78" customFormat="1" ht="32.1" customHeight="1">
      <c r="A539" s="92"/>
      <c r="B539" s="286">
        <f>'パターン2-2-3-1'!B540</f>
        <v>0</v>
      </c>
      <c r="C539" s="287"/>
      <c r="D539" s="288">
        <f>'パターン2-2-3-1'!G540</f>
        <v>0</v>
      </c>
      <c r="E539" s="287"/>
      <c r="F539" s="289"/>
      <c r="G539" s="290">
        <f t="shared" si="5"/>
        <v>0</v>
      </c>
    </row>
    <row r="540" spans="1:7" s="78" customFormat="1" ht="32.1" customHeight="1">
      <c r="A540" s="92"/>
      <c r="B540" s="286">
        <f>'パターン2-2-3-1'!B541</f>
        <v>0</v>
      </c>
      <c r="C540" s="287"/>
      <c r="D540" s="288">
        <f>'パターン2-2-3-1'!G541</f>
        <v>0</v>
      </c>
      <c r="E540" s="287"/>
      <c r="F540" s="289"/>
      <c r="G540" s="290">
        <f t="shared" si="5"/>
        <v>0</v>
      </c>
    </row>
    <row r="541" spans="1:7" s="78" customFormat="1" ht="32.1" customHeight="1">
      <c r="A541" s="92"/>
      <c r="B541" s="286">
        <f>'パターン2-2-3-1'!B542</f>
        <v>0</v>
      </c>
      <c r="C541" s="287"/>
      <c r="D541" s="288">
        <f>'パターン2-2-3-1'!G542</f>
        <v>0</v>
      </c>
      <c r="E541" s="287"/>
      <c r="F541" s="289"/>
      <c r="G541" s="290">
        <f t="shared" si="5"/>
        <v>0</v>
      </c>
    </row>
    <row r="542" spans="1:7" s="78" customFormat="1" ht="32.1" customHeight="1">
      <c r="A542" s="92"/>
      <c r="B542" s="286">
        <f>'パターン2-2-3-1'!B543</f>
        <v>0</v>
      </c>
      <c r="C542" s="287"/>
      <c r="D542" s="288">
        <f>'パターン2-2-3-1'!G543</f>
        <v>0</v>
      </c>
      <c r="E542" s="287"/>
      <c r="F542" s="289"/>
      <c r="G542" s="290">
        <f t="shared" si="5"/>
        <v>0</v>
      </c>
    </row>
    <row r="543" spans="1:7" s="78" customFormat="1" ht="32.1" customHeight="1">
      <c r="A543" s="92"/>
      <c r="B543" s="286">
        <f>'パターン2-2-3-1'!B544</f>
        <v>0</v>
      </c>
      <c r="C543" s="287"/>
      <c r="D543" s="288">
        <f>'パターン2-2-3-1'!G544</f>
        <v>0</v>
      </c>
      <c r="E543" s="287"/>
      <c r="F543" s="289"/>
      <c r="G543" s="290">
        <f t="shared" si="5"/>
        <v>0</v>
      </c>
    </row>
    <row r="544" spans="1:7" s="78" customFormat="1" ht="32.1" customHeight="1">
      <c r="A544" s="92"/>
      <c r="B544" s="286">
        <f>'パターン2-2-3-1'!B545</f>
        <v>0</v>
      </c>
      <c r="C544" s="287"/>
      <c r="D544" s="288">
        <f>'パターン2-2-3-1'!G545</f>
        <v>0</v>
      </c>
      <c r="E544" s="287"/>
      <c r="F544" s="289"/>
      <c r="G544" s="290">
        <f t="shared" si="5"/>
        <v>0</v>
      </c>
    </row>
    <row r="545" spans="1:7" s="78" customFormat="1" ht="32.1" customHeight="1">
      <c r="A545" s="92"/>
      <c r="B545" s="286">
        <f>'パターン2-2-3-1'!B546</f>
        <v>0</v>
      </c>
      <c r="C545" s="287"/>
      <c r="D545" s="288">
        <f>'パターン2-2-3-1'!G546</f>
        <v>0</v>
      </c>
      <c r="E545" s="287"/>
      <c r="F545" s="289"/>
      <c r="G545" s="290">
        <f t="shared" si="5"/>
        <v>0</v>
      </c>
    </row>
    <row r="546" spans="1:7" s="78" customFormat="1" ht="32.1" customHeight="1">
      <c r="A546" s="92"/>
      <c r="B546" s="286">
        <f>'パターン2-2-3-1'!B547</f>
        <v>0</v>
      </c>
      <c r="C546" s="287"/>
      <c r="D546" s="288">
        <f>'パターン2-2-3-1'!G547</f>
        <v>0</v>
      </c>
      <c r="E546" s="287"/>
      <c r="F546" s="289"/>
      <c r="G546" s="290">
        <f t="shared" si="5"/>
        <v>0</v>
      </c>
    </row>
    <row r="547" spans="1:7" s="78" customFormat="1" ht="32.1" customHeight="1">
      <c r="A547" s="92"/>
      <c r="B547" s="286">
        <f>'パターン2-2-3-1'!B548</f>
        <v>0</v>
      </c>
      <c r="C547" s="287"/>
      <c r="D547" s="288">
        <f>'パターン2-2-3-1'!G548</f>
        <v>0</v>
      </c>
      <c r="E547" s="287"/>
      <c r="F547" s="289"/>
      <c r="G547" s="290">
        <f t="shared" si="5"/>
        <v>0</v>
      </c>
    </row>
    <row r="548" spans="1:7" s="78" customFormat="1" ht="32.1" customHeight="1">
      <c r="A548" s="92"/>
      <c r="B548" s="286">
        <f>'パターン2-2-3-1'!B549</f>
        <v>0</v>
      </c>
      <c r="C548" s="287"/>
      <c r="D548" s="288">
        <f>'パターン2-2-3-1'!G549</f>
        <v>0</v>
      </c>
      <c r="E548" s="287"/>
      <c r="F548" s="289"/>
      <c r="G548" s="290">
        <f t="shared" si="5"/>
        <v>0</v>
      </c>
    </row>
    <row r="549" spans="1:7" s="78" customFormat="1" ht="32.1" customHeight="1">
      <c r="A549" s="92"/>
      <c r="B549" s="286">
        <f>'パターン2-2-3-1'!B550</f>
        <v>0</v>
      </c>
      <c r="C549" s="287"/>
      <c r="D549" s="288">
        <f>'パターン2-2-3-1'!G550</f>
        <v>0</v>
      </c>
      <c r="E549" s="287"/>
      <c r="F549" s="289"/>
      <c r="G549" s="290">
        <f t="shared" si="5"/>
        <v>0</v>
      </c>
    </row>
    <row r="550" spans="1:7" s="78" customFormat="1" ht="32.1" customHeight="1">
      <c r="A550" s="92"/>
      <c r="B550" s="286">
        <f>'パターン2-2-3-1'!B551</f>
        <v>0</v>
      </c>
      <c r="C550" s="287"/>
      <c r="D550" s="288">
        <f>'パターン2-2-3-1'!G551</f>
        <v>0</v>
      </c>
      <c r="E550" s="287"/>
      <c r="F550" s="289"/>
      <c r="G550" s="290">
        <f t="shared" si="5"/>
        <v>0</v>
      </c>
    </row>
    <row r="551" spans="1:7" s="78" customFormat="1" ht="32.1" customHeight="1">
      <c r="A551" s="92"/>
      <c r="B551" s="286">
        <f>'パターン2-2-3-1'!B552</f>
        <v>0</v>
      </c>
      <c r="C551" s="287"/>
      <c r="D551" s="288">
        <f>'パターン2-2-3-1'!G552</f>
        <v>0</v>
      </c>
      <c r="E551" s="287"/>
      <c r="F551" s="289"/>
      <c r="G551" s="290">
        <f t="shared" si="5"/>
        <v>0</v>
      </c>
    </row>
    <row r="552" spans="1:7" s="78" customFormat="1" ht="32.1" customHeight="1">
      <c r="A552" s="92"/>
      <c r="B552" s="286">
        <f>'パターン2-2-3-1'!B553</f>
        <v>0</v>
      </c>
      <c r="C552" s="287"/>
      <c r="D552" s="288">
        <f>'パターン2-2-3-1'!G553</f>
        <v>0</v>
      </c>
      <c r="E552" s="287"/>
      <c r="F552" s="289"/>
      <c r="G552" s="290">
        <f t="shared" si="5"/>
        <v>0</v>
      </c>
    </row>
    <row r="553" spans="1:7" s="78" customFormat="1" ht="32.1" customHeight="1">
      <c r="A553" s="92"/>
      <c r="B553" s="286">
        <f>'パターン2-2-3-1'!B554</f>
        <v>0</v>
      </c>
      <c r="C553" s="287"/>
      <c r="D553" s="288">
        <f>'パターン2-2-3-1'!G554</f>
        <v>0</v>
      </c>
      <c r="E553" s="287"/>
      <c r="F553" s="289"/>
      <c r="G553" s="290">
        <f t="shared" si="5"/>
        <v>0</v>
      </c>
    </row>
    <row r="554" spans="1:7" s="78" customFormat="1" ht="32.1" customHeight="1">
      <c r="A554" s="92"/>
      <c r="B554" s="286">
        <f>'パターン2-2-3-1'!B555</f>
        <v>0</v>
      </c>
      <c r="C554" s="287"/>
      <c r="D554" s="288">
        <f>'パターン2-2-3-1'!G555</f>
        <v>0</v>
      </c>
      <c r="E554" s="287"/>
      <c r="F554" s="289"/>
      <c r="G554" s="290">
        <f t="shared" si="5"/>
        <v>0</v>
      </c>
    </row>
    <row r="555" spans="1:7" s="78" customFormat="1" ht="32.1" customHeight="1">
      <c r="A555" s="92"/>
      <c r="B555" s="286">
        <f>'パターン2-2-3-1'!B556</f>
        <v>0</v>
      </c>
      <c r="C555" s="287"/>
      <c r="D555" s="288">
        <f>'パターン2-2-3-1'!G556</f>
        <v>0</v>
      </c>
      <c r="E555" s="287"/>
      <c r="F555" s="289"/>
      <c r="G555" s="290">
        <f t="shared" si="5"/>
        <v>0</v>
      </c>
    </row>
    <row r="556" spans="1:7" s="78" customFormat="1" ht="32.1" customHeight="1">
      <c r="A556" s="92"/>
      <c r="B556" s="286">
        <f>'パターン2-2-3-1'!B557</f>
        <v>0</v>
      </c>
      <c r="C556" s="287"/>
      <c r="D556" s="288">
        <f>'パターン2-2-3-1'!G557</f>
        <v>0</v>
      </c>
      <c r="E556" s="287"/>
      <c r="F556" s="289"/>
      <c r="G556" s="290">
        <f t="shared" si="5"/>
        <v>0</v>
      </c>
    </row>
    <row r="557" spans="1:7" s="78" customFormat="1" ht="32.1" customHeight="1">
      <c r="A557" s="92"/>
      <c r="B557" s="286">
        <f>'パターン2-2-3-1'!B558</f>
        <v>0</v>
      </c>
      <c r="C557" s="287"/>
      <c r="D557" s="288">
        <f>'パターン2-2-3-1'!G558</f>
        <v>0</v>
      </c>
      <c r="E557" s="287"/>
      <c r="F557" s="289"/>
      <c r="G557" s="290">
        <f t="shared" si="5"/>
        <v>0</v>
      </c>
    </row>
    <row r="558" spans="1:7" s="78" customFormat="1" ht="32.1" customHeight="1">
      <c r="A558" s="92"/>
      <c r="B558" s="286">
        <f>'パターン2-2-3-1'!B559</f>
        <v>0</v>
      </c>
      <c r="C558" s="287"/>
      <c r="D558" s="288">
        <f>'パターン2-2-3-1'!G559</f>
        <v>0</v>
      </c>
      <c r="E558" s="287"/>
      <c r="F558" s="289"/>
      <c r="G558" s="290">
        <f t="shared" si="5"/>
        <v>0</v>
      </c>
    </row>
    <row r="559" spans="1:7" s="78" customFormat="1" ht="32.1" customHeight="1">
      <c r="A559" s="92"/>
      <c r="B559" s="286">
        <f>'パターン2-2-3-1'!B560</f>
        <v>0</v>
      </c>
      <c r="C559" s="287"/>
      <c r="D559" s="288">
        <f>'パターン2-2-3-1'!G560</f>
        <v>0</v>
      </c>
      <c r="E559" s="287"/>
      <c r="F559" s="289"/>
      <c r="G559" s="290">
        <f t="shared" si="5"/>
        <v>0</v>
      </c>
    </row>
    <row r="560" spans="1:7" s="78" customFormat="1" ht="32.1" customHeight="1">
      <c r="A560" s="92"/>
      <c r="B560" s="286">
        <f>'パターン2-2-3-1'!B561</f>
        <v>0</v>
      </c>
      <c r="C560" s="287"/>
      <c r="D560" s="288">
        <f>'パターン2-2-3-1'!G561</f>
        <v>0</v>
      </c>
      <c r="E560" s="287"/>
      <c r="F560" s="289"/>
      <c r="G560" s="290">
        <f t="shared" si="5"/>
        <v>0</v>
      </c>
    </row>
    <row r="561" spans="1:7" s="78" customFormat="1" ht="32.1" customHeight="1">
      <c r="A561" s="92"/>
      <c r="B561" s="286">
        <f>'パターン2-2-3-1'!B562</f>
        <v>0</v>
      </c>
      <c r="C561" s="287"/>
      <c r="D561" s="288">
        <f>'パターン2-2-3-1'!G562</f>
        <v>0</v>
      </c>
      <c r="E561" s="287"/>
      <c r="F561" s="289"/>
      <c r="G561" s="290">
        <f t="shared" si="5"/>
        <v>0</v>
      </c>
    </row>
    <row r="562" spans="1:7" s="78" customFormat="1" ht="32.1" customHeight="1">
      <c r="A562" s="92"/>
      <c r="B562" s="286">
        <f>'パターン2-2-3-1'!B563</f>
        <v>0</v>
      </c>
      <c r="C562" s="287"/>
      <c r="D562" s="288">
        <f>'パターン2-2-3-1'!G563</f>
        <v>0</v>
      </c>
      <c r="E562" s="287"/>
      <c r="F562" s="289"/>
      <c r="G562" s="290">
        <f t="shared" si="5"/>
        <v>0</v>
      </c>
    </row>
    <row r="563" spans="1:7" s="78" customFormat="1" ht="32.1" customHeight="1">
      <c r="A563" s="92"/>
      <c r="B563" s="286">
        <f>'パターン2-2-3-1'!B564</f>
        <v>0</v>
      </c>
      <c r="C563" s="287"/>
      <c r="D563" s="288">
        <f>'パターン2-2-3-1'!G564</f>
        <v>0</v>
      </c>
      <c r="E563" s="287"/>
      <c r="F563" s="289"/>
      <c r="G563" s="290">
        <f t="shared" si="5"/>
        <v>0</v>
      </c>
    </row>
    <row r="564" spans="1:7" s="78" customFormat="1" ht="32.1" customHeight="1">
      <c r="A564" s="92"/>
      <c r="B564" s="286">
        <f>'パターン2-2-3-1'!B565</f>
        <v>0</v>
      </c>
      <c r="C564" s="287"/>
      <c r="D564" s="288">
        <f>'パターン2-2-3-1'!G565</f>
        <v>0</v>
      </c>
      <c r="E564" s="287"/>
      <c r="F564" s="289"/>
      <c r="G564" s="290">
        <f t="shared" si="5"/>
        <v>0</v>
      </c>
    </row>
    <row r="565" spans="1:7" s="78" customFormat="1" ht="32.1" customHeight="1">
      <c r="A565" s="92"/>
      <c r="B565" s="286">
        <f>'パターン2-2-3-1'!B566</f>
        <v>0</v>
      </c>
      <c r="C565" s="287"/>
      <c r="D565" s="288">
        <f>'パターン2-2-3-1'!G566</f>
        <v>0</v>
      </c>
      <c r="E565" s="287"/>
      <c r="F565" s="289"/>
      <c r="G565" s="290">
        <f t="shared" si="5"/>
        <v>0</v>
      </c>
    </row>
    <row r="566" spans="1:7" s="78" customFormat="1" ht="32.1" customHeight="1">
      <c r="A566" s="92"/>
      <c r="B566" s="286">
        <f>'パターン2-2-3-1'!B567</f>
        <v>0</v>
      </c>
      <c r="C566" s="287"/>
      <c r="D566" s="288">
        <f>'パターン2-2-3-1'!G567</f>
        <v>0</v>
      </c>
      <c r="E566" s="287"/>
      <c r="F566" s="289"/>
      <c r="G566" s="290">
        <f t="shared" si="5"/>
        <v>0</v>
      </c>
    </row>
    <row r="567" spans="1:7" s="78" customFormat="1" ht="32.1" customHeight="1">
      <c r="A567" s="92"/>
      <c r="B567" s="286">
        <f>'パターン2-2-3-1'!B568</f>
        <v>0</v>
      </c>
      <c r="C567" s="287"/>
      <c r="D567" s="288">
        <f>'パターン2-2-3-1'!G568</f>
        <v>0</v>
      </c>
      <c r="E567" s="287"/>
      <c r="F567" s="289"/>
      <c r="G567" s="290">
        <f t="shared" si="5"/>
        <v>0</v>
      </c>
    </row>
    <row r="568" spans="1:7" s="78" customFormat="1" ht="32.1" customHeight="1">
      <c r="A568" s="92"/>
      <c r="B568" s="286">
        <f>'パターン2-2-3-1'!B569</f>
        <v>0</v>
      </c>
      <c r="C568" s="287"/>
      <c r="D568" s="288">
        <f>'パターン2-2-3-1'!G569</f>
        <v>0</v>
      </c>
      <c r="E568" s="287"/>
      <c r="F568" s="289"/>
      <c r="G568" s="290">
        <f t="shared" si="5"/>
        <v>0</v>
      </c>
    </row>
    <row r="569" spans="1:7" s="78" customFormat="1" ht="32.1" customHeight="1">
      <c r="A569" s="92"/>
      <c r="B569" s="286">
        <f>'パターン2-2-3-1'!B570</f>
        <v>0</v>
      </c>
      <c r="C569" s="287"/>
      <c r="D569" s="288">
        <f>'パターン2-2-3-1'!G570</f>
        <v>0</v>
      </c>
      <c r="E569" s="287"/>
      <c r="F569" s="289"/>
      <c r="G569" s="290">
        <f t="shared" si="5"/>
        <v>0</v>
      </c>
    </row>
    <row r="570" spans="1:7" s="78" customFormat="1" ht="32.1" customHeight="1">
      <c r="A570" s="92"/>
      <c r="B570" s="286">
        <f>'パターン2-2-3-1'!B571</f>
        <v>0</v>
      </c>
      <c r="C570" s="287"/>
      <c r="D570" s="288">
        <f>'パターン2-2-3-1'!G571</f>
        <v>0</v>
      </c>
      <c r="E570" s="287"/>
      <c r="F570" s="289"/>
      <c r="G570" s="290">
        <f t="shared" si="5"/>
        <v>0</v>
      </c>
    </row>
    <row r="571" spans="1:7" s="78" customFormat="1" ht="32.1" customHeight="1">
      <c r="A571" s="92"/>
      <c r="B571" s="286">
        <f>'パターン2-2-3-1'!B572</f>
        <v>0</v>
      </c>
      <c r="C571" s="287"/>
      <c r="D571" s="288">
        <f>'パターン2-2-3-1'!G572</f>
        <v>0</v>
      </c>
      <c r="E571" s="287"/>
      <c r="F571" s="289"/>
      <c r="G571" s="290">
        <f t="shared" si="5"/>
        <v>0</v>
      </c>
    </row>
    <row r="572" spans="1:7" s="78" customFormat="1" ht="32.1" customHeight="1">
      <c r="A572" s="92"/>
      <c r="B572" s="286">
        <f>'パターン2-2-3-1'!B573</f>
        <v>0</v>
      </c>
      <c r="C572" s="287"/>
      <c r="D572" s="288">
        <f>'パターン2-2-3-1'!G573</f>
        <v>0</v>
      </c>
      <c r="E572" s="287"/>
      <c r="F572" s="289"/>
      <c r="G572" s="290">
        <f t="shared" si="5"/>
        <v>0</v>
      </c>
    </row>
    <row r="573" spans="1:7" s="78" customFormat="1" ht="32.1" customHeight="1">
      <c r="A573" s="92"/>
      <c r="B573" s="286">
        <f>'パターン2-2-3-1'!B574</f>
        <v>0</v>
      </c>
      <c r="C573" s="287"/>
      <c r="D573" s="288">
        <f>'パターン2-2-3-1'!G574</f>
        <v>0</v>
      </c>
      <c r="E573" s="287"/>
      <c r="F573" s="289"/>
      <c r="G573" s="290">
        <f t="shared" si="5"/>
        <v>0</v>
      </c>
    </row>
    <row r="574" spans="1:7" s="78" customFormat="1" ht="32.1" customHeight="1">
      <c r="A574" s="92"/>
      <c r="B574" s="286">
        <f>'パターン2-2-3-1'!B575</f>
        <v>0</v>
      </c>
      <c r="C574" s="287"/>
      <c r="D574" s="288">
        <f>'パターン2-2-3-1'!G575</f>
        <v>0</v>
      </c>
      <c r="E574" s="287"/>
      <c r="F574" s="289"/>
      <c r="G574" s="290">
        <f t="shared" si="5"/>
        <v>0</v>
      </c>
    </row>
    <row r="575" spans="1:7" s="78" customFormat="1" ht="32.1" customHeight="1">
      <c r="A575" s="92"/>
      <c r="B575" s="286">
        <f>'パターン2-2-3-1'!B576</f>
        <v>0</v>
      </c>
      <c r="C575" s="287"/>
      <c r="D575" s="288">
        <f>'パターン2-2-3-1'!G576</f>
        <v>0</v>
      </c>
      <c r="E575" s="287"/>
      <c r="F575" s="289"/>
      <c r="G575" s="290">
        <f t="shared" si="5"/>
        <v>0</v>
      </c>
    </row>
    <row r="576" spans="1:7" s="78" customFormat="1" ht="32.1" customHeight="1">
      <c r="A576" s="92"/>
      <c r="B576" s="286">
        <f>'パターン2-2-3-1'!B577</f>
        <v>0</v>
      </c>
      <c r="C576" s="287"/>
      <c r="D576" s="288">
        <f>'パターン2-2-3-1'!G577</f>
        <v>0</v>
      </c>
      <c r="E576" s="287"/>
      <c r="F576" s="289"/>
      <c r="G576" s="290">
        <f t="shared" si="5"/>
        <v>0</v>
      </c>
    </row>
    <row r="577" spans="1:7" s="78" customFormat="1" ht="32.1" customHeight="1">
      <c r="A577" s="92"/>
      <c r="B577" s="286">
        <f>'パターン2-2-3-1'!B578</f>
        <v>0</v>
      </c>
      <c r="C577" s="287"/>
      <c r="D577" s="288">
        <f>'パターン2-2-3-1'!G578</f>
        <v>0</v>
      </c>
      <c r="E577" s="287"/>
      <c r="F577" s="289"/>
      <c r="G577" s="290">
        <f t="shared" si="5"/>
        <v>0</v>
      </c>
    </row>
    <row r="578" spans="1:7" s="78" customFormat="1" ht="32.1" customHeight="1">
      <c r="A578" s="92"/>
      <c r="B578" s="286">
        <f>'パターン2-2-3-1'!B579</f>
        <v>0</v>
      </c>
      <c r="C578" s="287"/>
      <c r="D578" s="288">
        <f>'パターン2-2-3-1'!G579</f>
        <v>0</v>
      </c>
      <c r="E578" s="287"/>
      <c r="F578" s="289"/>
      <c r="G578" s="290">
        <f t="shared" si="5"/>
        <v>0</v>
      </c>
    </row>
    <row r="579" spans="1:7" s="78" customFormat="1" ht="32.1" customHeight="1">
      <c r="A579" s="92"/>
      <c r="B579" s="286">
        <f>'パターン2-2-3-1'!B580</f>
        <v>0</v>
      </c>
      <c r="C579" s="287"/>
      <c r="D579" s="288">
        <f>'パターン2-2-3-1'!G580</f>
        <v>0</v>
      </c>
      <c r="E579" s="287"/>
      <c r="F579" s="289"/>
      <c r="G579" s="290">
        <f t="shared" si="5"/>
        <v>0</v>
      </c>
    </row>
    <row r="580" spans="1:7" s="78" customFormat="1" ht="32.1" customHeight="1">
      <c r="A580" s="92"/>
      <c r="B580" s="286">
        <f>'パターン2-2-3-1'!B581</f>
        <v>0</v>
      </c>
      <c r="C580" s="287"/>
      <c r="D580" s="288">
        <f>'パターン2-2-3-1'!G581</f>
        <v>0</v>
      </c>
      <c r="E580" s="287"/>
      <c r="F580" s="289"/>
      <c r="G580" s="290">
        <f t="shared" si="5"/>
        <v>0</v>
      </c>
    </row>
    <row r="581" spans="1:7" s="78" customFormat="1" ht="32.1" customHeight="1">
      <c r="A581" s="92"/>
      <c r="B581" s="286">
        <f>'パターン2-2-3-1'!B582</f>
        <v>0</v>
      </c>
      <c r="C581" s="287"/>
      <c r="D581" s="288">
        <f>'パターン2-2-3-1'!G582</f>
        <v>0</v>
      </c>
      <c r="E581" s="287"/>
      <c r="F581" s="289"/>
      <c r="G581" s="290">
        <f t="shared" si="5"/>
        <v>0</v>
      </c>
    </row>
    <row r="582" spans="1:7" s="78" customFormat="1" ht="32.1" customHeight="1">
      <c r="A582" s="92"/>
      <c r="B582" s="286">
        <f>'パターン2-2-3-1'!B583</f>
        <v>0</v>
      </c>
      <c r="C582" s="287"/>
      <c r="D582" s="288">
        <f>'パターン2-2-3-1'!G583</f>
        <v>0</v>
      </c>
      <c r="E582" s="287"/>
      <c r="F582" s="289"/>
      <c r="G582" s="290">
        <f t="shared" si="5"/>
        <v>0</v>
      </c>
    </row>
    <row r="583" spans="1:7" s="78" customFormat="1" ht="32.1" customHeight="1">
      <c r="A583" s="92"/>
      <c r="B583" s="286">
        <f>'パターン2-2-3-1'!B584</f>
        <v>0</v>
      </c>
      <c r="C583" s="287"/>
      <c r="D583" s="288">
        <f>'パターン2-2-3-1'!G584</f>
        <v>0</v>
      </c>
      <c r="E583" s="287"/>
      <c r="F583" s="289"/>
      <c r="G583" s="290">
        <f t="shared" si="5"/>
        <v>0</v>
      </c>
    </row>
    <row r="584" spans="1:7" s="78" customFormat="1" ht="32.1" customHeight="1">
      <c r="A584" s="92"/>
      <c r="B584" s="286">
        <f>'パターン2-2-3-1'!B585</f>
        <v>0</v>
      </c>
      <c r="C584" s="287"/>
      <c r="D584" s="288">
        <f>'パターン2-2-3-1'!G585</f>
        <v>0</v>
      </c>
      <c r="E584" s="287"/>
      <c r="F584" s="289"/>
      <c r="G584" s="290">
        <f t="shared" si="5"/>
        <v>0</v>
      </c>
    </row>
    <row r="585" spans="1:7" s="78" customFormat="1" ht="32.1" customHeight="1">
      <c r="A585" s="92"/>
      <c r="B585" s="286">
        <f>'パターン2-2-3-1'!B586</f>
        <v>0</v>
      </c>
      <c r="C585" s="287"/>
      <c r="D585" s="288">
        <f>'パターン2-2-3-1'!G586</f>
        <v>0</v>
      </c>
      <c r="E585" s="287"/>
      <c r="F585" s="289"/>
      <c r="G585" s="290">
        <f t="shared" si="5"/>
        <v>0</v>
      </c>
    </row>
    <row r="586" spans="1:7" s="78" customFormat="1" ht="32.1" customHeight="1">
      <c r="A586" s="92"/>
      <c r="B586" s="286">
        <f>'パターン2-2-3-1'!B587</f>
        <v>0</v>
      </c>
      <c r="C586" s="287"/>
      <c r="D586" s="288">
        <f>'パターン2-2-3-1'!G587</f>
        <v>0</v>
      </c>
      <c r="E586" s="287"/>
      <c r="F586" s="289"/>
      <c r="G586" s="290">
        <f t="shared" ref="G586:G649" si="6">D586+E586+F586-C586</f>
        <v>0</v>
      </c>
    </row>
    <row r="587" spans="1:7" s="78" customFormat="1" ht="32.1" customHeight="1">
      <c r="A587" s="92"/>
      <c r="B587" s="286">
        <f>'パターン2-2-3-1'!B588</f>
        <v>0</v>
      </c>
      <c r="C587" s="287"/>
      <c r="D587" s="288">
        <f>'パターン2-2-3-1'!G588</f>
        <v>0</v>
      </c>
      <c r="E587" s="287"/>
      <c r="F587" s="289"/>
      <c r="G587" s="290">
        <f t="shared" si="6"/>
        <v>0</v>
      </c>
    </row>
    <row r="588" spans="1:7" s="78" customFormat="1" ht="32.1" customHeight="1">
      <c r="A588" s="92"/>
      <c r="B588" s="286">
        <f>'パターン2-2-3-1'!B589</f>
        <v>0</v>
      </c>
      <c r="C588" s="287"/>
      <c r="D588" s="288">
        <f>'パターン2-2-3-1'!G589</f>
        <v>0</v>
      </c>
      <c r="E588" s="287"/>
      <c r="F588" s="289"/>
      <c r="G588" s="290">
        <f t="shared" si="6"/>
        <v>0</v>
      </c>
    </row>
    <row r="589" spans="1:7" s="78" customFormat="1" ht="32.1" customHeight="1">
      <c r="A589" s="92"/>
      <c r="B589" s="286">
        <f>'パターン2-2-3-1'!B590</f>
        <v>0</v>
      </c>
      <c r="C589" s="287"/>
      <c r="D589" s="288">
        <f>'パターン2-2-3-1'!G590</f>
        <v>0</v>
      </c>
      <c r="E589" s="287"/>
      <c r="F589" s="289"/>
      <c r="G589" s="290">
        <f t="shared" si="6"/>
        <v>0</v>
      </c>
    </row>
    <row r="590" spans="1:7" s="78" customFormat="1" ht="32.1" customHeight="1">
      <c r="A590" s="92"/>
      <c r="B590" s="286">
        <f>'パターン2-2-3-1'!B591</f>
        <v>0</v>
      </c>
      <c r="C590" s="287"/>
      <c r="D590" s="288">
        <f>'パターン2-2-3-1'!G591</f>
        <v>0</v>
      </c>
      <c r="E590" s="287"/>
      <c r="F590" s="289"/>
      <c r="G590" s="290">
        <f t="shared" si="6"/>
        <v>0</v>
      </c>
    </row>
    <row r="591" spans="1:7" s="78" customFormat="1" ht="32.1" customHeight="1">
      <c r="A591" s="92"/>
      <c r="B591" s="286">
        <f>'パターン2-2-3-1'!B592</f>
        <v>0</v>
      </c>
      <c r="C591" s="287"/>
      <c r="D591" s="288">
        <f>'パターン2-2-3-1'!G592</f>
        <v>0</v>
      </c>
      <c r="E591" s="287"/>
      <c r="F591" s="289"/>
      <c r="G591" s="290">
        <f t="shared" si="6"/>
        <v>0</v>
      </c>
    </row>
    <row r="592" spans="1:7" s="78" customFormat="1" ht="32.1" customHeight="1">
      <c r="A592" s="92"/>
      <c r="B592" s="286">
        <f>'パターン2-2-3-1'!B593</f>
        <v>0</v>
      </c>
      <c r="C592" s="287"/>
      <c r="D592" s="288">
        <f>'パターン2-2-3-1'!G593</f>
        <v>0</v>
      </c>
      <c r="E592" s="287"/>
      <c r="F592" s="289"/>
      <c r="G592" s="290">
        <f t="shared" si="6"/>
        <v>0</v>
      </c>
    </row>
    <row r="593" spans="1:7" s="78" customFormat="1" ht="32.1" customHeight="1">
      <c r="A593" s="92"/>
      <c r="B593" s="286">
        <f>'パターン2-2-3-1'!B594</f>
        <v>0</v>
      </c>
      <c r="C593" s="287"/>
      <c r="D593" s="288">
        <f>'パターン2-2-3-1'!G594</f>
        <v>0</v>
      </c>
      <c r="E593" s="287"/>
      <c r="F593" s="289"/>
      <c r="G593" s="290">
        <f t="shared" si="6"/>
        <v>0</v>
      </c>
    </row>
    <row r="594" spans="1:7" s="78" customFormat="1" ht="32.1" customHeight="1">
      <c r="A594" s="92"/>
      <c r="B594" s="286">
        <f>'パターン2-2-3-1'!B595</f>
        <v>0</v>
      </c>
      <c r="C594" s="287"/>
      <c r="D594" s="288">
        <f>'パターン2-2-3-1'!G595</f>
        <v>0</v>
      </c>
      <c r="E594" s="287"/>
      <c r="F594" s="289"/>
      <c r="G594" s="290">
        <f t="shared" si="6"/>
        <v>0</v>
      </c>
    </row>
    <row r="595" spans="1:7" s="78" customFormat="1" ht="32.1" customHeight="1">
      <c r="A595" s="92"/>
      <c r="B595" s="286">
        <f>'パターン2-2-3-1'!B596</f>
        <v>0</v>
      </c>
      <c r="C595" s="287"/>
      <c r="D595" s="288">
        <f>'パターン2-2-3-1'!G596</f>
        <v>0</v>
      </c>
      <c r="E595" s="287"/>
      <c r="F595" s="289"/>
      <c r="G595" s="290">
        <f t="shared" si="6"/>
        <v>0</v>
      </c>
    </row>
    <row r="596" spans="1:7" s="78" customFormat="1" ht="32.1" customHeight="1">
      <c r="A596" s="92"/>
      <c r="B596" s="286">
        <f>'パターン2-2-3-1'!B597</f>
        <v>0</v>
      </c>
      <c r="C596" s="287"/>
      <c r="D596" s="288">
        <f>'パターン2-2-3-1'!G597</f>
        <v>0</v>
      </c>
      <c r="E596" s="287"/>
      <c r="F596" s="289"/>
      <c r="G596" s="290">
        <f t="shared" si="6"/>
        <v>0</v>
      </c>
    </row>
    <row r="597" spans="1:7" s="78" customFormat="1" ht="32.1" customHeight="1">
      <c r="A597" s="92"/>
      <c r="B597" s="286">
        <f>'パターン2-2-3-1'!B598</f>
        <v>0</v>
      </c>
      <c r="C597" s="287"/>
      <c r="D597" s="288">
        <f>'パターン2-2-3-1'!G598</f>
        <v>0</v>
      </c>
      <c r="E597" s="287"/>
      <c r="F597" s="289"/>
      <c r="G597" s="290">
        <f t="shared" si="6"/>
        <v>0</v>
      </c>
    </row>
    <row r="598" spans="1:7" s="78" customFormat="1" ht="32.1" customHeight="1">
      <c r="A598" s="92"/>
      <c r="B598" s="286">
        <f>'パターン2-2-3-1'!B599</f>
        <v>0</v>
      </c>
      <c r="C598" s="287"/>
      <c r="D598" s="288">
        <f>'パターン2-2-3-1'!G599</f>
        <v>0</v>
      </c>
      <c r="E598" s="287"/>
      <c r="F598" s="289"/>
      <c r="G598" s="290">
        <f t="shared" si="6"/>
        <v>0</v>
      </c>
    </row>
    <row r="599" spans="1:7" s="78" customFormat="1" ht="32.1" customHeight="1">
      <c r="A599" s="92"/>
      <c r="B599" s="286">
        <f>'パターン2-2-3-1'!B600</f>
        <v>0</v>
      </c>
      <c r="C599" s="287"/>
      <c r="D599" s="288">
        <f>'パターン2-2-3-1'!G600</f>
        <v>0</v>
      </c>
      <c r="E599" s="287"/>
      <c r="F599" s="289"/>
      <c r="G599" s="290">
        <f t="shared" si="6"/>
        <v>0</v>
      </c>
    </row>
    <row r="600" spans="1:7" s="78" customFormat="1" ht="32.1" customHeight="1">
      <c r="A600" s="92"/>
      <c r="B600" s="286">
        <f>'パターン2-2-3-1'!B601</f>
        <v>0</v>
      </c>
      <c r="C600" s="287"/>
      <c r="D600" s="288">
        <f>'パターン2-2-3-1'!G601</f>
        <v>0</v>
      </c>
      <c r="E600" s="287"/>
      <c r="F600" s="289"/>
      <c r="G600" s="290">
        <f t="shared" si="6"/>
        <v>0</v>
      </c>
    </row>
    <row r="601" spans="1:7" s="78" customFormat="1" ht="32.1" customHeight="1">
      <c r="A601" s="92"/>
      <c r="B601" s="286">
        <f>'パターン2-2-3-1'!B602</f>
        <v>0</v>
      </c>
      <c r="C601" s="287"/>
      <c r="D601" s="288">
        <f>'パターン2-2-3-1'!G602</f>
        <v>0</v>
      </c>
      <c r="E601" s="287"/>
      <c r="F601" s="289"/>
      <c r="G601" s="290">
        <f t="shared" si="6"/>
        <v>0</v>
      </c>
    </row>
    <row r="602" spans="1:7" s="78" customFormat="1" ht="32.1" customHeight="1">
      <c r="A602" s="92"/>
      <c r="B602" s="286">
        <f>'パターン2-2-3-1'!B603</f>
        <v>0</v>
      </c>
      <c r="C602" s="287"/>
      <c r="D602" s="288">
        <f>'パターン2-2-3-1'!G603</f>
        <v>0</v>
      </c>
      <c r="E602" s="287"/>
      <c r="F602" s="289"/>
      <c r="G602" s="290">
        <f t="shared" si="6"/>
        <v>0</v>
      </c>
    </row>
    <row r="603" spans="1:7" s="78" customFormat="1" ht="32.1" customHeight="1">
      <c r="A603" s="92"/>
      <c r="B603" s="286">
        <f>'パターン2-2-3-1'!B604</f>
        <v>0</v>
      </c>
      <c r="C603" s="287"/>
      <c r="D603" s="288">
        <f>'パターン2-2-3-1'!G604</f>
        <v>0</v>
      </c>
      <c r="E603" s="287"/>
      <c r="F603" s="289"/>
      <c r="G603" s="290">
        <f t="shared" si="6"/>
        <v>0</v>
      </c>
    </row>
    <row r="604" spans="1:7" s="78" customFormat="1" ht="32.1" customHeight="1">
      <c r="A604" s="92"/>
      <c r="B604" s="286">
        <f>'パターン2-2-3-1'!B605</f>
        <v>0</v>
      </c>
      <c r="C604" s="287"/>
      <c r="D604" s="288">
        <f>'パターン2-2-3-1'!G605</f>
        <v>0</v>
      </c>
      <c r="E604" s="287"/>
      <c r="F604" s="289"/>
      <c r="G604" s="290">
        <f t="shared" si="6"/>
        <v>0</v>
      </c>
    </row>
    <row r="605" spans="1:7" s="78" customFormat="1" ht="32.1" customHeight="1">
      <c r="A605" s="92"/>
      <c r="B605" s="286">
        <f>'パターン2-2-3-1'!B606</f>
        <v>0</v>
      </c>
      <c r="C605" s="287"/>
      <c r="D605" s="288">
        <f>'パターン2-2-3-1'!G606</f>
        <v>0</v>
      </c>
      <c r="E605" s="287"/>
      <c r="F605" s="289"/>
      <c r="G605" s="290">
        <f t="shared" si="6"/>
        <v>0</v>
      </c>
    </row>
    <row r="606" spans="1:7" s="78" customFormat="1" ht="32.1" customHeight="1">
      <c r="A606" s="92"/>
      <c r="B606" s="286">
        <f>'パターン2-2-3-1'!B607</f>
        <v>0</v>
      </c>
      <c r="C606" s="287"/>
      <c r="D606" s="288">
        <f>'パターン2-2-3-1'!G607</f>
        <v>0</v>
      </c>
      <c r="E606" s="287"/>
      <c r="F606" s="289"/>
      <c r="G606" s="290">
        <f t="shared" si="6"/>
        <v>0</v>
      </c>
    </row>
    <row r="607" spans="1:7" s="78" customFormat="1" ht="32.1" customHeight="1">
      <c r="A607" s="92"/>
      <c r="B607" s="286">
        <f>'パターン2-2-3-1'!B608</f>
        <v>0</v>
      </c>
      <c r="C607" s="287"/>
      <c r="D607" s="288">
        <f>'パターン2-2-3-1'!G608</f>
        <v>0</v>
      </c>
      <c r="E607" s="287"/>
      <c r="F607" s="289"/>
      <c r="G607" s="290">
        <f t="shared" si="6"/>
        <v>0</v>
      </c>
    </row>
    <row r="608" spans="1:7" s="78" customFormat="1" ht="32.1" customHeight="1">
      <c r="A608" s="92"/>
      <c r="B608" s="286">
        <f>'パターン2-2-3-1'!B609</f>
        <v>0</v>
      </c>
      <c r="C608" s="287"/>
      <c r="D608" s="288">
        <f>'パターン2-2-3-1'!G609</f>
        <v>0</v>
      </c>
      <c r="E608" s="287"/>
      <c r="F608" s="289"/>
      <c r="G608" s="290">
        <f t="shared" si="6"/>
        <v>0</v>
      </c>
    </row>
    <row r="609" spans="1:7" s="78" customFormat="1" ht="32.1" customHeight="1">
      <c r="A609" s="92"/>
      <c r="B609" s="286">
        <f>'パターン2-2-3-1'!B610</f>
        <v>0</v>
      </c>
      <c r="C609" s="287"/>
      <c r="D609" s="288">
        <f>'パターン2-2-3-1'!G610</f>
        <v>0</v>
      </c>
      <c r="E609" s="287"/>
      <c r="F609" s="289"/>
      <c r="G609" s="290">
        <f t="shared" si="6"/>
        <v>0</v>
      </c>
    </row>
    <row r="610" spans="1:7" s="78" customFormat="1" ht="32.1" customHeight="1">
      <c r="A610" s="92"/>
      <c r="B610" s="286">
        <f>'パターン2-2-3-1'!B611</f>
        <v>0</v>
      </c>
      <c r="C610" s="287"/>
      <c r="D610" s="288">
        <f>'パターン2-2-3-1'!G611</f>
        <v>0</v>
      </c>
      <c r="E610" s="287"/>
      <c r="F610" s="289"/>
      <c r="G610" s="290">
        <f t="shared" si="6"/>
        <v>0</v>
      </c>
    </row>
    <row r="611" spans="1:7" s="78" customFormat="1" ht="32.1" customHeight="1">
      <c r="A611" s="92"/>
      <c r="B611" s="286">
        <f>'パターン2-2-3-1'!B612</f>
        <v>0</v>
      </c>
      <c r="C611" s="287"/>
      <c r="D611" s="288">
        <f>'パターン2-2-3-1'!G612</f>
        <v>0</v>
      </c>
      <c r="E611" s="287"/>
      <c r="F611" s="289"/>
      <c r="G611" s="290">
        <f t="shared" si="6"/>
        <v>0</v>
      </c>
    </row>
    <row r="612" spans="1:7" s="78" customFormat="1" ht="32.1" customHeight="1">
      <c r="A612" s="92"/>
      <c r="B612" s="286">
        <f>'パターン2-2-3-1'!B613</f>
        <v>0</v>
      </c>
      <c r="C612" s="287"/>
      <c r="D612" s="288">
        <f>'パターン2-2-3-1'!G613</f>
        <v>0</v>
      </c>
      <c r="E612" s="287"/>
      <c r="F612" s="289"/>
      <c r="G612" s="290">
        <f t="shared" si="6"/>
        <v>0</v>
      </c>
    </row>
    <row r="613" spans="1:7" s="78" customFormat="1" ht="32.1" customHeight="1">
      <c r="A613" s="92"/>
      <c r="B613" s="286">
        <f>'パターン2-2-3-1'!B614</f>
        <v>0</v>
      </c>
      <c r="C613" s="287"/>
      <c r="D613" s="288">
        <f>'パターン2-2-3-1'!G614</f>
        <v>0</v>
      </c>
      <c r="E613" s="287"/>
      <c r="F613" s="289"/>
      <c r="G613" s="290">
        <f t="shared" si="6"/>
        <v>0</v>
      </c>
    </row>
    <row r="614" spans="1:7" s="78" customFormat="1" ht="32.1" customHeight="1">
      <c r="A614" s="92"/>
      <c r="B614" s="286">
        <f>'パターン2-2-3-1'!B615</f>
        <v>0</v>
      </c>
      <c r="C614" s="287"/>
      <c r="D614" s="288">
        <f>'パターン2-2-3-1'!G615</f>
        <v>0</v>
      </c>
      <c r="E614" s="287"/>
      <c r="F614" s="289"/>
      <c r="G614" s="290">
        <f t="shared" si="6"/>
        <v>0</v>
      </c>
    </row>
    <row r="615" spans="1:7" s="78" customFormat="1" ht="32.1" customHeight="1">
      <c r="A615" s="92"/>
      <c r="B615" s="286">
        <f>'パターン2-2-3-1'!B616</f>
        <v>0</v>
      </c>
      <c r="C615" s="287"/>
      <c r="D615" s="288">
        <f>'パターン2-2-3-1'!G616</f>
        <v>0</v>
      </c>
      <c r="E615" s="287"/>
      <c r="F615" s="289"/>
      <c r="G615" s="290">
        <f t="shared" si="6"/>
        <v>0</v>
      </c>
    </row>
    <row r="616" spans="1:7" s="78" customFormat="1" ht="32.1" customHeight="1">
      <c r="A616" s="92"/>
      <c r="B616" s="286">
        <f>'パターン2-2-3-1'!B617</f>
        <v>0</v>
      </c>
      <c r="C616" s="287"/>
      <c r="D616" s="288">
        <f>'パターン2-2-3-1'!G617</f>
        <v>0</v>
      </c>
      <c r="E616" s="287"/>
      <c r="F616" s="289"/>
      <c r="G616" s="290">
        <f t="shared" si="6"/>
        <v>0</v>
      </c>
    </row>
    <row r="617" spans="1:7" s="78" customFormat="1" ht="32.1" customHeight="1">
      <c r="A617" s="92"/>
      <c r="B617" s="286">
        <f>'パターン2-2-3-1'!B618</f>
        <v>0</v>
      </c>
      <c r="C617" s="287"/>
      <c r="D617" s="288">
        <f>'パターン2-2-3-1'!G618</f>
        <v>0</v>
      </c>
      <c r="E617" s="287"/>
      <c r="F617" s="289"/>
      <c r="G617" s="290">
        <f t="shared" si="6"/>
        <v>0</v>
      </c>
    </row>
    <row r="618" spans="1:7" s="78" customFormat="1" ht="32.1" customHeight="1">
      <c r="A618" s="92"/>
      <c r="B618" s="286">
        <f>'パターン2-2-3-1'!B619</f>
        <v>0</v>
      </c>
      <c r="C618" s="287"/>
      <c r="D618" s="288">
        <f>'パターン2-2-3-1'!G619</f>
        <v>0</v>
      </c>
      <c r="E618" s="287"/>
      <c r="F618" s="289"/>
      <c r="G618" s="290">
        <f t="shared" si="6"/>
        <v>0</v>
      </c>
    </row>
    <row r="619" spans="1:7" s="78" customFormat="1" ht="32.1" customHeight="1">
      <c r="A619" s="92"/>
      <c r="B619" s="286">
        <f>'パターン2-2-3-1'!B620</f>
        <v>0</v>
      </c>
      <c r="C619" s="287"/>
      <c r="D619" s="288">
        <f>'パターン2-2-3-1'!G620</f>
        <v>0</v>
      </c>
      <c r="E619" s="287"/>
      <c r="F619" s="289"/>
      <c r="G619" s="290">
        <f t="shared" si="6"/>
        <v>0</v>
      </c>
    </row>
    <row r="620" spans="1:7" s="78" customFormat="1" ht="32.1" customHeight="1">
      <c r="A620" s="92"/>
      <c r="B620" s="286">
        <f>'パターン2-2-3-1'!B621</f>
        <v>0</v>
      </c>
      <c r="C620" s="287"/>
      <c r="D620" s="288">
        <f>'パターン2-2-3-1'!G621</f>
        <v>0</v>
      </c>
      <c r="E620" s="287"/>
      <c r="F620" s="289"/>
      <c r="G620" s="290">
        <f t="shared" si="6"/>
        <v>0</v>
      </c>
    </row>
    <row r="621" spans="1:7" s="78" customFormat="1" ht="32.1" customHeight="1">
      <c r="A621" s="92"/>
      <c r="B621" s="286">
        <f>'パターン2-2-3-1'!B622</f>
        <v>0</v>
      </c>
      <c r="C621" s="287"/>
      <c r="D621" s="288">
        <f>'パターン2-2-3-1'!G622</f>
        <v>0</v>
      </c>
      <c r="E621" s="287"/>
      <c r="F621" s="289"/>
      <c r="G621" s="290">
        <f t="shared" si="6"/>
        <v>0</v>
      </c>
    </row>
    <row r="622" spans="1:7" s="78" customFormat="1" ht="32.1" customHeight="1">
      <c r="A622" s="92"/>
      <c r="B622" s="286">
        <f>'パターン2-2-3-1'!B623</f>
        <v>0</v>
      </c>
      <c r="C622" s="287"/>
      <c r="D622" s="288">
        <f>'パターン2-2-3-1'!G623</f>
        <v>0</v>
      </c>
      <c r="E622" s="287"/>
      <c r="F622" s="289"/>
      <c r="G622" s="290">
        <f t="shared" si="6"/>
        <v>0</v>
      </c>
    </row>
    <row r="623" spans="1:7" s="78" customFormat="1" ht="32.1" customHeight="1">
      <c r="A623" s="92"/>
      <c r="B623" s="286">
        <f>'パターン2-2-3-1'!B624</f>
        <v>0</v>
      </c>
      <c r="C623" s="287"/>
      <c r="D623" s="288">
        <f>'パターン2-2-3-1'!G624</f>
        <v>0</v>
      </c>
      <c r="E623" s="287"/>
      <c r="F623" s="289"/>
      <c r="G623" s="290">
        <f t="shared" si="6"/>
        <v>0</v>
      </c>
    </row>
    <row r="624" spans="1:7" s="78" customFormat="1" ht="32.1" customHeight="1">
      <c r="A624" s="92"/>
      <c r="B624" s="286">
        <f>'パターン2-2-3-1'!B625</f>
        <v>0</v>
      </c>
      <c r="C624" s="287"/>
      <c r="D624" s="288">
        <f>'パターン2-2-3-1'!G625</f>
        <v>0</v>
      </c>
      <c r="E624" s="287"/>
      <c r="F624" s="289"/>
      <c r="G624" s="290">
        <f t="shared" si="6"/>
        <v>0</v>
      </c>
    </row>
    <row r="625" spans="1:7" s="78" customFormat="1" ht="32.1" customHeight="1">
      <c r="A625" s="92"/>
      <c r="B625" s="286">
        <f>'パターン2-2-3-1'!B626</f>
        <v>0</v>
      </c>
      <c r="C625" s="287"/>
      <c r="D625" s="288">
        <f>'パターン2-2-3-1'!G626</f>
        <v>0</v>
      </c>
      <c r="E625" s="287"/>
      <c r="F625" s="289"/>
      <c r="G625" s="290">
        <f t="shared" si="6"/>
        <v>0</v>
      </c>
    </row>
    <row r="626" spans="1:7" s="78" customFormat="1" ht="32.1" customHeight="1">
      <c r="A626" s="92"/>
      <c r="B626" s="286">
        <f>'パターン2-2-3-1'!B627</f>
        <v>0</v>
      </c>
      <c r="C626" s="287"/>
      <c r="D626" s="288">
        <f>'パターン2-2-3-1'!G627</f>
        <v>0</v>
      </c>
      <c r="E626" s="287"/>
      <c r="F626" s="289"/>
      <c r="G626" s="290">
        <f t="shared" si="6"/>
        <v>0</v>
      </c>
    </row>
    <row r="627" spans="1:7" s="78" customFormat="1" ht="32.1" customHeight="1">
      <c r="A627" s="92"/>
      <c r="B627" s="286">
        <f>'パターン2-2-3-1'!B628</f>
        <v>0</v>
      </c>
      <c r="C627" s="287"/>
      <c r="D627" s="288">
        <f>'パターン2-2-3-1'!G628</f>
        <v>0</v>
      </c>
      <c r="E627" s="287"/>
      <c r="F627" s="289"/>
      <c r="G627" s="290">
        <f t="shared" si="6"/>
        <v>0</v>
      </c>
    </row>
    <row r="628" spans="1:7" s="78" customFormat="1" ht="32.1" customHeight="1">
      <c r="A628" s="92"/>
      <c r="B628" s="286">
        <f>'パターン2-2-3-1'!B629</f>
        <v>0</v>
      </c>
      <c r="C628" s="287"/>
      <c r="D628" s="288">
        <f>'パターン2-2-3-1'!G629</f>
        <v>0</v>
      </c>
      <c r="E628" s="287"/>
      <c r="F628" s="289"/>
      <c r="G628" s="290">
        <f t="shared" si="6"/>
        <v>0</v>
      </c>
    </row>
    <row r="629" spans="1:7" s="78" customFormat="1" ht="32.1" customHeight="1">
      <c r="A629" s="92"/>
      <c r="B629" s="286">
        <f>'パターン2-2-3-1'!B630</f>
        <v>0</v>
      </c>
      <c r="C629" s="287"/>
      <c r="D629" s="288">
        <f>'パターン2-2-3-1'!G630</f>
        <v>0</v>
      </c>
      <c r="E629" s="287"/>
      <c r="F629" s="289"/>
      <c r="G629" s="290">
        <f t="shared" si="6"/>
        <v>0</v>
      </c>
    </row>
    <row r="630" spans="1:7" s="78" customFormat="1" ht="32.1" customHeight="1">
      <c r="A630" s="92"/>
      <c r="B630" s="286">
        <f>'パターン2-2-3-1'!B631</f>
        <v>0</v>
      </c>
      <c r="C630" s="287"/>
      <c r="D630" s="288">
        <f>'パターン2-2-3-1'!G631</f>
        <v>0</v>
      </c>
      <c r="E630" s="287"/>
      <c r="F630" s="289"/>
      <c r="G630" s="290">
        <f t="shared" si="6"/>
        <v>0</v>
      </c>
    </row>
    <row r="631" spans="1:7" s="78" customFormat="1" ht="32.1" customHeight="1">
      <c r="A631" s="92"/>
      <c r="B631" s="286">
        <f>'パターン2-2-3-1'!B632</f>
        <v>0</v>
      </c>
      <c r="C631" s="287"/>
      <c r="D631" s="288">
        <f>'パターン2-2-3-1'!G632</f>
        <v>0</v>
      </c>
      <c r="E631" s="287"/>
      <c r="F631" s="289"/>
      <c r="G631" s="290">
        <f t="shared" si="6"/>
        <v>0</v>
      </c>
    </row>
    <row r="632" spans="1:7" s="78" customFormat="1" ht="32.1" customHeight="1">
      <c r="A632" s="92"/>
      <c r="B632" s="286">
        <f>'パターン2-2-3-1'!B633</f>
        <v>0</v>
      </c>
      <c r="C632" s="287"/>
      <c r="D632" s="288">
        <f>'パターン2-2-3-1'!G633</f>
        <v>0</v>
      </c>
      <c r="E632" s="287"/>
      <c r="F632" s="289"/>
      <c r="G632" s="290">
        <f t="shared" si="6"/>
        <v>0</v>
      </c>
    </row>
    <row r="633" spans="1:7" s="78" customFormat="1" ht="32.1" customHeight="1">
      <c r="A633" s="92"/>
      <c r="B633" s="286">
        <f>'パターン2-2-3-1'!B634</f>
        <v>0</v>
      </c>
      <c r="C633" s="287"/>
      <c r="D633" s="288">
        <f>'パターン2-2-3-1'!G634</f>
        <v>0</v>
      </c>
      <c r="E633" s="287"/>
      <c r="F633" s="289"/>
      <c r="G633" s="290">
        <f t="shared" si="6"/>
        <v>0</v>
      </c>
    </row>
    <row r="634" spans="1:7" s="78" customFormat="1" ht="32.1" customHeight="1">
      <c r="A634" s="92"/>
      <c r="B634" s="286">
        <f>'パターン2-2-3-1'!B635</f>
        <v>0</v>
      </c>
      <c r="C634" s="287"/>
      <c r="D634" s="288">
        <f>'パターン2-2-3-1'!G635</f>
        <v>0</v>
      </c>
      <c r="E634" s="287"/>
      <c r="F634" s="289"/>
      <c r="G634" s="290">
        <f t="shared" si="6"/>
        <v>0</v>
      </c>
    </row>
    <row r="635" spans="1:7" s="78" customFormat="1" ht="32.1" customHeight="1">
      <c r="A635" s="92"/>
      <c r="B635" s="286">
        <f>'パターン2-2-3-1'!B636</f>
        <v>0</v>
      </c>
      <c r="C635" s="287"/>
      <c r="D635" s="288">
        <f>'パターン2-2-3-1'!G636</f>
        <v>0</v>
      </c>
      <c r="E635" s="287"/>
      <c r="F635" s="289"/>
      <c r="G635" s="290">
        <f t="shared" si="6"/>
        <v>0</v>
      </c>
    </row>
    <row r="636" spans="1:7" s="78" customFormat="1" ht="32.1" customHeight="1">
      <c r="A636" s="92"/>
      <c r="B636" s="286">
        <f>'パターン2-2-3-1'!B637</f>
        <v>0</v>
      </c>
      <c r="C636" s="287"/>
      <c r="D636" s="288">
        <f>'パターン2-2-3-1'!G637</f>
        <v>0</v>
      </c>
      <c r="E636" s="287"/>
      <c r="F636" s="289"/>
      <c r="G636" s="290">
        <f t="shared" si="6"/>
        <v>0</v>
      </c>
    </row>
    <row r="637" spans="1:7" s="78" customFormat="1" ht="32.1" customHeight="1">
      <c r="A637" s="92"/>
      <c r="B637" s="286">
        <f>'パターン2-2-3-1'!B638</f>
        <v>0</v>
      </c>
      <c r="C637" s="287"/>
      <c r="D637" s="288">
        <f>'パターン2-2-3-1'!G638</f>
        <v>0</v>
      </c>
      <c r="E637" s="287"/>
      <c r="F637" s="289"/>
      <c r="G637" s="290">
        <f t="shared" si="6"/>
        <v>0</v>
      </c>
    </row>
    <row r="638" spans="1:7" s="78" customFormat="1" ht="32.1" customHeight="1">
      <c r="A638" s="92"/>
      <c r="B638" s="286">
        <f>'パターン2-2-3-1'!B639</f>
        <v>0</v>
      </c>
      <c r="C638" s="287"/>
      <c r="D638" s="288">
        <f>'パターン2-2-3-1'!G639</f>
        <v>0</v>
      </c>
      <c r="E638" s="287"/>
      <c r="F638" s="289"/>
      <c r="G638" s="290">
        <f t="shared" si="6"/>
        <v>0</v>
      </c>
    </row>
    <row r="639" spans="1:7" s="78" customFormat="1" ht="32.1" customHeight="1">
      <c r="A639" s="92"/>
      <c r="B639" s="286">
        <f>'パターン2-2-3-1'!B640</f>
        <v>0</v>
      </c>
      <c r="C639" s="287"/>
      <c r="D639" s="288">
        <f>'パターン2-2-3-1'!G640</f>
        <v>0</v>
      </c>
      <c r="E639" s="287"/>
      <c r="F639" s="289"/>
      <c r="G639" s="290">
        <f t="shared" si="6"/>
        <v>0</v>
      </c>
    </row>
    <row r="640" spans="1:7" s="78" customFormat="1" ht="32.1" customHeight="1">
      <c r="A640" s="92"/>
      <c r="B640" s="286">
        <f>'パターン2-2-3-1'!B641</f>
        <v>0</v>
      </c>
      <c r="C640" s="287"/>
      <c r="D640" s="288">
        <f>'パターン2-2-3-1'!G641</f>
        <v>0</v>
      </c>
      <c r="E640" s="287"/>
      <c r="F640" s="289"/>
      <c r="G640" s="290">
        <f t="shared" si="6"/>
        <v>0</v>
      </c>
    </row>
    <row r="641" spans="1:7" s="78" customFormat="1" ht="32.1" customHeight="1">
      <c r="A641" s="92"/>
      <c r="B641" s="286">
        <f>'パターン2-2-3-1'!B642</f>
        <v>0</v>
      </c>
      <c r="C641" s="287"/>
      <c r="D641" s="288">
        <f>'パターン2-2-3-1'!G642</f>
        <v>0</v>
      </c>
      <c r="E641" s="287"/>
      <c r="F641" s="289"/>
      <c r="G641" s="290">
        <f t="shared" si="6"/>
        <v>0</v>
      </c>
    </row>
    <row r="642" spans="1:7" s="78" customFormat="1" ht="32.1" customHeight="1">
      <c r="A642" s="92"/>
      <c r="B642" s="286">
        <f>'パターン2-2-3-1'!B643</f>
        <v>0</v>
      </c>
      <c r="C642" s="287"/>
      <c r="D642" s="288">
        <f>'パターン2-2-3-1'!G643</f>
        <v>0</v>
      </c>
      <c r="E642" s="287"/>
      <c r="F642" s="289"/>
      <c r="G642" s="290">
        <f t="shared" si="6"/>
        <v>0</v>
      </c>
    </row>
    <row r="643" spans="1:7" s="78" customFormat="1" ht="32.1" customHeight="1">
      <c r="A643" s="92"/>
      <c r="B643" s="286">
        <f>'パターン2-2-3-1'!B644</f>
        <v>0</v>
      </c>
      <c r="C643" s="287"/>
      <c r="D643" s="288">
        <f>'パターン2-2-3-1'!G644</f>
        <v>0</v>
      </c>
      <c r="E643" s="287"/>
      <c r="F643" s="289"/>
      <c r="G643" s="290">
        <f t="shared" si="6"/>
        <v>0</v>
      </c>
    </row>
    <row r="644" spans="1:7" s="78" customFormat="1" ht="32.1" customHeight="1">
      <c r="A644" s="92"/>
      <c r="B644" s="286">
        <f>'パターン2-2-3-1'!B645</f>
        <v>0</v>
      </c>
      <c r="C644" s="287"/>
      <c r="D644" s="288">
        <f>'パターン2-2-3-1'!G645</f>
        <v>0</v>
      </c>
      <c r="E644" s="287"/>
      <c r="F644" s="289"/>
      <c r="G644" s="290">
        <f t="shared" si="6"/>
        <v>0</v>
      </c>
    </row>
    <row r="645" spans="1:7" s="78" customFormat="1" ht="32.1" customHeight="1">
      <c r="A645" s="92"/>
      <c r="B645" s="286">
        <f>'パターン2-2-3-1'!B646</f>
        <v>0</v>
      </c>
      <c r="C645" s="287"/>
      <c r="D645" s="288">
        <f>'パターン2-2-3-1'!G646</f>
        <v>0</v>
      </c>
      <c r="E645" s="287"/>
      <c r="F645" s="289"/>
      <c r="G645" s="290">
        <f t="shared" si="6"/>
        <v>0</v>
      </c>
    </row>
    <row r="646" spans="1:7" s="78" customFormat="1" ht="32.1" customHeight="1">
      <c r="A646" s="92"/>
      <c r="B646" s="286">
        <f>'パターン2-2-3-1'!B647</f>
        <v>0</v>
      </c>
      <c r="C646" s="287"/>
      <c r="D646" s="288">
        <f>'パターン2-2-3-1'!G647</f>
        <v>0</v>
      </c>
      <c r="E646" s="287"/>
      <c r="F646" s="289"/>
      <c r="G646" s="290">
        <f t="shared" si="6"/>
        <v>0</v>
      </c>
    </row>
    <row r="647" spans="1:7" s="78" customFormat="1" ht="32.1" customHeight="1">
      <c r="A647" s="92"/>
      <c r="B647" s="286">
        <f>'パターン2-2-3-1'!B648</f>
        <v>0</v>
      </c>
      <c r="C647" s="287"/>
      <c r="D647" s="288">
        <f>'パターン2-2-3-1'!G648</f>
        <v>0</v>
      </c>
      <c r="E647" s="287"/>
      <c r="F647" s="289"/>
      <c r="G647" s="290">
        <f t="shared" si="6"/>
        <v>0</v>
      </c>
    </row>
    <row r="648" spans="1:7" s="78" customFormat="1" ht="32.1" customHeight="1">
      <c r="A648" s="92"/>
      <c r="B648" s="286">
        <f>'パターン2-2-3-1'!B649</f>
        <v>0</v>
      </c>
      <c r="C648" s="287"/>
      <c r="D648" s="288">
        <f>'パターン2-2-3-1'!G649</f>
        <v>0</v>
      </c>
      <c r="E648" s="287"/>
      <c r="F648" s="289"/>
      <c r="G648" s="290">
        <f t="shared" si="6"/>
        <v>0</v>
      </c>
    </row>
    <row r="649" spans="1:7" s="78" customFormat="1" ht="32.1" customHeight="1">
      <c r="A649" s="92"/>
      <c r="B649" s="286">
        <f>'パターン2-2-3-1'!B650</f>
        <v>0</v>
      </c>
      <c r="C649" s="287"/>
      <c r="D649" s="288">
        <f>'パターン2-2-3-1'!G650</f>
        <v>0</v>
      </c>
      <c r="E649" s="287"/>
      <c r="F649" s="289"/>
      <c r="G649" s="290">
        <f t="shared" si="6"/>
        <v>0</v>
      </c>
    </row>
    <row r="650" spans="1:7" s="78" customFormat="1" ht="32.1" customHeight="1">
      <c r="A650" s="92"/>
      <c r="B650" s="286">
        <f>'パターン2-2-3-1'!B651</f>
        <v>0</v>
      </c>
      <c r="C650" s="287"/>
      <c r="D650" s="288">
        <f>'パターン2-2-3-1'!G651</f>
        <v>0</v>
      </c>
      <c r="E650" s="287"/>
      <c r="F650" s="289"/>
      <c r="G650" s="290">
        <f t="shared" ref="G650:G713" si="7">D650+E650+F650-C650</f>
        <v>0</v>
      </c>
    </row>
    <row r="651" spans="1:7" s="78" customFormat="1" ht="32.1" customHeight="1">
      <c r="A651" s="92"/>
      <c r="B651" s="286">
        <f>'パターン2-2-3-1'!B652</f>
        <v>0</v>
      </c>
      <c r="C651" s="287"/>
      <c r="D651" s="288">
        <f>'パターン2-2-3-1'!G652</f>
        <v>0</v>
      </c>
      <c r="E651" s="287"/>
      <c r="F651" s="289"/>
      <c r="G651" s="290">
        <f t="shared" si="7"/>
        <v>0</v>
      </c>
    </row>
    <row r="652" spans="1:7" s="78" customFormat="1" ht="32.1" customHeight="1">
      <c r="A652" s="92"/>
      <c r="B652" s="286">
        <f>'パターン2-2-3-1'!B653</f>
        <v>0</v>
      </c>
      <c r="C652" s="287"/>
      <c r="D652" s="288">
        <f>'パターン2-2-3-1'!G653</f>
        <v>0</v>
      </c>
      <c r="E652" s="287"/>
      <c r="F652" s="289"/>
      <c r="G652" s="290">
        <f t="shared" si="7"/>
        <v>0</v>
      </c>
    </row>
    <row r="653" spans="1:7" s="78" customFormat="1" ht="32.1" customHeight="1">
      <c r="A653" s="92"/>
      <c r="B653" s="286">
        <f>'パターン2-2-3-1'!B654</f>
        <v>0</v>
      </c>
      <c r="C653" s="287"/>
      <c r="D653" s="288">
        <f>'パターン2-2-3-1'!G654</f>
        <v>0</v>
      </c>
      <c r="E653" s="287"/>
      <c r="F653" s="289"/>
      <c r="G653" s="290">
        <f t="shared" si="7"/>
        <v>0</v>
      </c>
    </row>
    <row r="654" spans="1:7" s="78" customFormat="1" ht="32.1" customHeight="1">
      <c r="A654" s="92"/>
      <c r="B654" s="286">
        <f>'パターン2-2-3-1'!B655</f>
        <v>0</v>
      </c>
      <c r="C654" s="287"/>
      <c r="D654" s="288">
        <f>'パターン2-2-3-1'!G655</f>
        <v>0</v>
      </c>
      <c r="E654" s="287"/>
      <c r="F654" s="289"/>
      <c r="G654" s="290">
        <f t="shared" si="7"/>
        <v>0</v>
      </c>
    </row>
    <row r="655" spans="1:7" s="78" customFormat="1" ht="32.1" customHeight="1">
      <c r="A655" s="92"/>
      <c r="B655" s="286">
        <f>'パターン2-2-3-1'!B656</f>
        <v>0</v>
      </c>
      <c r="C655" s="287"/>
      <c r="D655" s="288">
        <f>'パターン2-2-3-1'!G656</f>
        <v>0</v>
      </c>
      <c r="E655" s="287"/>
      <c r="F655" s="289"/>
      <c r="G655" s="290">
        <f t="shared" si="7"/>
        <v>0</v>
      </c>
    </row>
    <row r="656" spans="1:7" s="78" customFormat="1" ht="32.1" customHeight="1">
      <c r="A656" s="92"/>
      <c r="B656" s="286">
        <f>'パターン2-2-3-1'!B657</f>
        <v>0</v>
      </c>
      <c r="C656" s="287"/>
      <c r="D656" s="288">
        <f>'パターン2-2-3-1'!G657</f>
        <v>0</v>
      </c>
      <c r="E656" s="287"/>
      <c r="F656" s="289"/>
      <c r="G656" s="290">
        <f t="shared" si="7"/>
        <v>0</v>
      </c>
    </row>
    <row r="657" spans="1:7" s="78" customFormat="1" ht="32.1" customHeight="1">
      <c r="A657" s="92"/>
      <c r="B657" s="286">
        <f>'パターン2-2-3-1'!B658</f>
        <v>0</v>
      </c>
      <c r="C657" s="287"/>
      <c r="D657" s="288">
        <f>'パターン2-2-3-1'!G658</f>
        <v>0</v>
      </c>
      <c r="E657" s="287"/>
      <c r="F657" s="289"/>
      <c r="G657" s="290">
        <f t="shared" si="7"/>
        <v>0</v>
      </c>
    </row>
    <row r="658" spans="1:7" s="78" customFormat="1" ht="32.1" customHeight="1">
      <c r="A658" s="92"/>
      <c r="B658" s="286">
        <f>'パターン2-2-3-1'!B659</f>
        <v>0</v>
      </c>
      <c r="C658" s="287"/>
      <c r="D658" s="288">
        <f>'パターン2-2-3-1'!G659</f>
        <v>0</v>
      </c>
      <c r="E658" s="287"/>
      <c r="F658" s="289"/>
      <c r="G658" s="290">
        <f t="shared" si="7"/>
        <v>0</v>
      </c>
    </row>
    <row r="659" spans="1:7" s="78" customFormat="1" ht="32.1" customHeight="1">
      <c r="A659" s="92"/>
      <c r="B659" s="286">
        <f>'パターン2-2-3-1'!B660</f>
        <v>0</v>
      </c>
      <c r="C659" s="287"/>
      <c r="D659" s="288">
        <f>'パターン2-2-3-1'!G660</f>
        <v>0</v>
      </c>
      <c r="E659" s="287"/>
      <c r="F659" s="289"/>
      <c r="G659" s="290">
        <f t="shared" si="7"/>
        <v>0</v>
      </c>
    </row>
    <row r="660" spans="1:7" s="78" customFormat="1" ht="32.1" customHeight="1">
      <c r="A660" s="92"/>
      <c r="B660" s="286">
        <f>'パターン2-2-3-1'!B661</f>
        <v>0</v>
      </c>
      <c r="C660" s="287"/>
      <c r="D660" s="288">
        <f>'パターン2-2-3-1'!G661</f>
        <v>0</v>
      </c>
      <c r="E660" s="287"/>
      <c r="F660" s="289"/>
      <c r="G660" s="290">
        <f t="shared" si="7"/>
        <v>0</v>
      </c>
    </row>
    <row r="661" spans="1:7" s="78" customFormat="1" ht="32.1" customHeight="1">
      <c r="A661" s="92"/>
      <c r="B661" s="286">
        <f>'パターン2-2-3-1'!B662</f>
        <v>0</v>
      </c>
      <c r="C661" s="287"/>
      <c r="D661" s="288">
        <f>'パターン2-2-3-1'!G662</f>
        <v>0</v>
      </c>
      <c r="E661" s="287"/>
      <c r="F661" s="289"/>
      <c r="G661" s="290">
        <f t="shared" si="7"/>
        <v>0</v>
      </c>
    </row>
    <row r="662" spans="1:7" s="78" customFormat="1" ht="32.1" customHeight="1">
      <c r="A662" s="92"/>
      <c r="B662" s="286">
        <f>'パターン2-2-3-1'!B663</f>
        <v>0</v>
      </c>
      <c r="C662" s="287"/>
      <c r="D662" s="288">
        <f>'パターン2-2-3-1'!G663</f>
        <v>0</v>
      </c>
      <c r="E662" s="287"/>
      <c r="F662" s="289"/>
      <c r="G662" s="290">
        <f t="shared" si="7"/>
        <v>0</v>
      </c>
    </row>
    <row r="663" spans="1:7" s="78" customFormat="1" ht="32.1" customHeight="1">
      <c r="A663" s="92"/>
      <c r="B663" s="286">
        <f>'パターン2-2-3-1'!B664</f>
        <v>0</v>
      </c>
      <c r="C663" s="287"/>
      <c r="D663" s="288">
        <f>'パターン2-2-3-1'!G664</f>
        <v>0</v>
      </c>
      <c r="E663" s="287"/>
      <c r="F663" s="289"/>
      <c r="G663" s="290">
        <f t="shared" si="7"/>
        <v>0</v>
      </c>
    </row>
    <row r="664" spans="1:7" s="78" customFormat="1" ht="32.1" customHeight="1">
      <c r="A664" s="92"/>
      <c r="B664" s="286">
        <f>'パターン2-2-3-1'!B665</f>
        <v>0</v>
      </c>
      <c r="C664" s="287"/>
      <c r="D664" s="288">
        <f>'パターン2-2-3-1'!G665</f>
        <v>0</v>
      </c>
      <c r="E664" s="287"/>
      <c r="F664" s="289"/>
      <c r="G664" s="290">
        <f t="shared" si="7"/>
        <v>0</v>
      </c>
    </row>
    <row r="665" spans="1:7" s="78" customFormat="1" ht="32.1" customHeight="1">
      <c r="A665" s="92"/>
      <c r="B665" s="286">
        <f>'パターン2-2-3-1'!B666</f>
        <v>0</v>
      </c>
      <c r="C665" s="287"/>
      <c r="D665" s="288">
        <f>'パターン2-2-3-1'!G666</f>
        <v>0</v>
      </c>
      <c r="E665" s="287"/>
      <c r="F665" s="289"/>
      <c r="G665" s="290">
        <f t="shared" si="7"/>
        <v>0</v>
      </c>
    </row>
    <row r="666" spans="1:7" s="78" customFormat="1" ht="32.1" customHeight="1">
      <c r="A666" s="92"/>
      <c r="B666" s="286">
        <f>'パターン2-2-3-1'!B667</f>
        <v>0</v>
      </c>
      <c r="C666" s="287"/>
      <c r="D666" s="288">
        <f>'パターン2-2-3-1'!G667</f>
        <v>0</v>
      </c>
      <c r="E666" s="287"/>
      <c r="F666" s="289"/>
      <c r="G666" s="290">
        <f t="shared" si="7"/>
        <v>0</v>
      </c>
    </row>
    <row r="667" spans="1:7" s="78" customFormat="1" ht="32.1" customHeight="1">
      <c r="A667" s="92"/>
      <c r="B667" s="286">
        <f>'パターン2-2-3-1'!B668</f>
        <v>0</v>
      </c>
      <c r="C667" s="287"/>
      <c r="D667" s="288">
        <f>'パターン2-2-3-1'!G668</f>
        <v>0</v>
      </c>
      <c r="E667" s="287"/>
      <c r="F667" s="289"/>
      <c r="G667" s="290">
        <f t="shared" si="7"/>
        <v>0</v>
      </c>
    </row>
    <row r="668" spans="1:7" s="78" customFormat="1" ht="32.1" customHeight="1">
      <c r="A668" s="92"/>
      <c r="B668" s="286">
        <f>'パターン2-2-3-1'!B669</f>
        <v>0</v>
      </c>
      <c r="C668" s="287"/>
      <c r="D668" s="288">
        <f>'パターン2-2-3-1'!G669</f>
        <v>0</v>
      </c>
      <c r="E668" s="287"/>
      <c r="F668" s="289"/>
      <c r="G668" s="290">
        <f t="shared" si="7"/>
        <v>0</v>
      </c>
    </row>
    <row r="669" spans="1:7" s="78" customFormat="1" ht="32.1" customHeight="1">
      <c r="A669" s="92"/>
      <c r="B669" s="286">
        <f>'パターン2-2-3-1'!B670</f>
        <v>0</v>
      </c>
      <c r="C669" s="287"/>
      <c r="D669" s="288">
        <f>'パターン2-2-3-1'!G670</f>
        <v>0</v>
      </c>
      <c r="E669" s="287"/>
      <c r="F669" s="289"/>
      <c r="G669" s="290">
        <f t="shared" si="7"/>
        <v>0</v>
      </c>
    </row>
    <row r="670" spans="1:7" s="78" customFormat="1" ht="32.1" customHeight="1">
      <c r="A670" s="92"/>
      <c r="B670" s="286">
        <f>'パターン2-2-3-1'!B671</f>
        <v>0</v>
      </c>
      <c r="C670" s="287"/>
      <c r="D670" s="288">
        <f>'パターン2-2-3-1'!G671</f>
        <v>0</v>
      </c>
      <c r="E670" s="287"/>
      <c r="F670" s="289"/>
      <c r="G670" s="290">
        <f t="shared" si="7"/>
        <v>0</v>
      </c>
    </row>
    <row r="671" spans="1:7" s="78" customFormat="1" ht="32.1" customHeight="1">
      <c r="A671" s="92"/>
      <c r="B671" s="286">
        <f>'パターン2-2-3-1'!B672</f>
        <v>0</v>
      </c>
      <c r="C671" s="287"/>
      <c r="D671" s="288">
        <f>'パターン2-2-3-1'!G672</f>
        <v>0</v>
      </c>
      <c r="E671" s="287"/>
      <c r="F671" s="289"/>
      <c r="G671" s="290">
        <f t="shared" si="7"/>
        <v>0</v>
      </c>
    </row>
    <row r="672" spans="1:7" s="78" customFormat="1" ht="32.1" customHeight="1">
      <c r="A672" s="92"/>
      <c r="B672" s="286">
        <f>'パターン2-2-3-1'!B673</f>
        <v>0</v>
      </c>
      <c r="C672" s="287"/>
      <c r="D672" s="288">
        <f>'パターン2-2-3-1'!G673</f>
        <v>0</v>
      </c>
      <c r="E672" s="287"/>
      <c r="F672" s="289"/>
      <c r="G672" s="290">
        <f t="shared" si="7"/>
        <v>0</v>
      </c>
    </row>
    <row r="673" spans="1:7" s="78" customFormat="1" ht="32.1" customHeight="1">
      <c r="A673" s="92"/>
      <c r="B673" s="286">
        <f>'パターン2-2-3-1'!B674</f>
        <v>0</v>
      </c>
      <c r="C673" s="287"/>
      <c r="D673" s="288">
        <f>'パターン2-2-3-1'!G674</f>
        <v>0</v>
      </c>
      <c r="E673" s="287"/>
      <c r="F673" s="289"/>
      <c r="G673" s="290">
        <f t="shared" si="7"/>
        <v>0</v>
      </c>
    </row>
    <row r="674" spans="1:7" s="78" customFormat="1" ht="32.1" customHeight="1">
      <c r="A674" s="92"/>
      <c r="B674" s="286">
        <f>'パターン2-2-3-1'!B675</f>
        <v>0</v>
      </c>
      <c r="C674" s="287"/>
      <c r="D674" s="288">
        <f>'パターン2-2-3-1'!G675</f>
        <v>0</v>
      </c>
      <c r="E674" s="287"/>
      <c r="F674" s="289"/>
      <c r="G674" s="290">
        <f t="shared" si="7"/>
        <v>0</v>
      </c>
    </row>
    <row r="675" spans="1:7" s="78" customFormat="1" ht="32.1" customHeight="1">
      <c r="A675" s="92"/>
      <c r="B675" s="286">
        <f>'パターン2-2-3-1'!B676</f>
        <v>0</v>
      </c>
      <c r="C675" s="287"/>
      <c r="D675" s="288">
        <f>'パターン2-2-3-1'!G676</f>
        <v>0</v>
      </c>
      <c r="E675" s="287"/>
      <c r="F675" s="289"/>
      <c r="G675" s="290">
        <f t="shared" si="7"/>
        <v>0</v>
      </c>
    </row>
    <row r="676" spans="1:7" s="78" customFormat="1" ht="32.1" customHeight="1">
      <c r="A676" s="92"/>
      <c r="B676" s="286">
        <f>'パターン2-2-3-1'!B677</f>
        <v>0</v>
      </c>
      <c r="C676" s="287"/>
      <c r="D676" s="288">
        <f>'パターン2-2-3-1'!G677</f>
        <v>0</v>
      </c>
      <c r="E676" s="287"/>
      <c r="F676" s="289"/>
      <c r="G676" s="290">
        <f t="shared" si="7"/>
        <v>0</v>
      </c>
    </row>
    <row r="677" spans="1:7" s="78" customFormat="1" ht="32.1" customHeight="1">
      <c r="A677" s="92"/>
      <c r="B677" s="286">
        <f>'パターン2-2-3-1'!B678</f>
        <v>0</v>
      </c>
      <c r="C677" s="287"/>
      <c r="D677" s="288">
        <f>'パターン2-2-3-1'!G678</f>
        <v>0</v>
      </c>
      <c r="E677" s="287"/>
      <c r="F677" s="289"/>
      <c r="G677" s="290">
        <f t="shared" si="7"/>
        <v>0</v>
      </c>
    </row>
    <row r="678" spans="1:7" s="78" customFormat="1" ht="32.1" customHeight="1">
      <c r="A678" s="92"/>
      <c r="B678" s="286">
        <f>'パターン2-2-3-1'!B679</f>
        <v>0</v>
      </c>
      <c r="C678" s="287"/>
      <c r="D678" s="288">
        <f>'パターン2-2-3-1'!G679</f>
        <v>0</v>
      </c>
      <c r="E678" s="287"/>
      <c r="F678" s="289"/>
      <c r="G678" s="290">
        <f t="shared" si="7"/>
        <v>0</v>
      </c>
    </row>
    <row r="679" spans="1:7" s="78" customFormat="1" ht="32.1" customHeight="1">
      <c r="A679" s="92"/>
      <c r="B679" s="286">
        <f>'パターン2-2-3-1'!B680</f>
        <v>0</v>
      </c>
      <c r="C679" s="287"/>
      <c r="D679" s="288">
        <f>'パターン2-2-3-1'!G680</f>
        <v>0</v>
      </c>
      <c r="E679" s="287"/>
      <c r="F679" s="289"/>
      <c r="G679" s="290">
        <f t="shared" si="7"/>
        <v>0</v>
      </c>
    </row>
    <row r="680" spans="1:7" s="78" customFormat="1" ht="32.1" customHeight="1">
      <c r="A680" s="92"/>
      <c r="B680" s="286">
        <f>'パターン2-2-3-1'!B681</f>
        <v>0</v>
      </c>
      <c r="C680" s="287"/>
      <c r="D680" s="288">
        <f>'パターン2-2-3-1'!G681</f>
        <v>0</v>
      </c>
      <c r="E680" s="287"/>
      <c r="F680" s="289"/>
      <c r="G680" s="290">
        <f t="shared" si="7"/>
        <v>0</v>
      </c>
    </row>
    <row r="681" spans="1:7" s="78" customFormat="1" ht="32.1" customHeight="1">
      <c r="A681" s="92"/>
      <c r="B681" s="286">
        <f>'パターン2-2-3-1'!B682</f>
        <v>0</v>
      </c>
      <c r="C681" s="287"/>
      <c r="D681" s="288">
        <f>'パターン2-2-3-1'!G682</f>
        <v>0</v>
      </c>
      <c r="E681" s="287"/>
      <c r="F681" s="289"/>
      <c r="G681" s="290">
        <f t="shared" si="7"/>
        <v>0</v>
      </c>
    </row>
    <row r="682" spans="1:7" s="78" customFormat="1" ht="32.1" customHeight="1">
      <c r="A682" s="92"/>
      <c r="B682" s="286">
        <f>'パターン2-2-3-1'!B683</f>
        <v>0</v>
      </c>
      <c r="C682" s="287"/>
      <c r="D682" s="288">
        <f>'パターン2-2-3-1'!G683</f>
        <v>0</v>
      </c>
      <c r="E682" s="287"/>
      <c r="F682" s="289"/>
      <c r="G682" s="290">
        <f t="shared" si="7"/>
        <v>0</v>
      </c>
    </row>
    <row r="683" spans="1:7" s="78" customFormat="1" ht="32.1" customHeight="1">
      <c r="A683" s="92"/>
      <c r="B683" s="286">
        <f>'パターン2-2-3-1'!B684</f>
        <v>0</v>
      </c>
      <c r="C683" s="287"/>
      <c r="D683" s="288">
        <f>'パターン2-2-3-1'!G684</f>
        <v>0</v>
      </c>
      <c r="E683" s="287"/>
      <c r="F683" s="289"/>
      <c r="G683" s="290">
        <f t="shared" si="7"/>
        <v>0</v>
      </c>
    </row>
    <row r="684" spans="1:7" s="78" customFormat="1" ht="32.1" customHeight="1">
      <c r="A684" s="92"/>
      <c r="B684" s="286">
        <f>'パターン2-2-3-1'!B685</f>
        <v>0</v>
      </c>
      <c r="C684" s="287"/>
      <c r="D684" s="288">
        <f>'パターン2-2-3-1'!G685</f>
        <v>0</v>
      </c>
      <c r="E684" s="287"/>
      <c r="F684" s="289"/>
      <c r="G684" s="290">
        <f t="shared" si="7"/>
        <v>0</v>
      </c>
    </row>
    <row r="685" spans="1:7" s="78" customFormat="1" ht="32.1" customHeight="1">
      <c r="A685" s="92"/>
      <c r="B685" s="286">
        <f>'パターン2-2-3-1'!B686</f>
        <v>0</v>
      </c>
      <c r="C685" s="287"/>
      <c r="D685" s="288">
        <f>'パターン2-2-3-1'!G686</f>
        <v>0</v>
      </c>
      <c r="E685" s="287"/>
      <c r="F685" s="289"/>
      <c r="G685" s="290">
        <f t="shared" si="7"/>
        <v>0</v>
      </c>
    </row>
    <row r="686" spans="1:7" s="78" customFormat="1" ht="32.1" customHeight="1">
      <c r="A686" s="92"/>
      <c r="B686" s="286">
        <f>'パターン2-2-3-1'!B687</f>
        <v>0</v>
      </c>
      <c r="C686" s="287"/>
      <c r="D686" s="288">
        <f>'パターン2-2-3-1'!G687</f>
        <v>0</v>
      </c>
      <c r="E686" s="287"/>
      <c r="F686" s="289"/>
      <c r="G686" s="290">
        <f t="shared" si="7"/>
        <v>0</v>
      </c>
    </row>
    <row r="687" spans="1:7" s="78" customFormat="1" ht="32.1" customHeight="1">
      <c r="A687" s="92"/>
      <c r="B687" s="286">
        <f>'パターン2-2-3-1'!B688</f>
        <v>0</v>
      </c>
      <c r="C687" s="287"/>
      <c r="D687" s="288">
        <f>'パターン2-2-3-1'!G688</f>
        <v>0</v>
      </c>
      <c r="E687" s="287"/>
      <c r="F687" s="289"/>
      <c r="G687" s="290">
        <f t="shared" si="7"/>
        <v>0</v>
      </c>
    </row>
    <row r="688" spans="1:7" s="78" customFormat="1" ht="32.1" customHeight="1">
      <c r="A688" s="92"/>
      <c r="B688" s="286">
        <f>'パターン2-2-3-1'!B689</f>
        <v>0</v>
      </c>
      <c r="C688" s="287"/>
      <c r="D688" s="288">
        <f>'パターン2-2-3-1'!G689</f>
        <v>0</v>
      </c>
      <c r="E688" s="287"/>
      <c r="F688" s="289"/>
      <c r="G688" s="290">
        <f t="shared" si="7"/>
        <v>0</v>
      </c>
    </row>
    <row r="689" spans="1:7" s="78" customFormat="1" ht="32.1" customHeight="1">
      <c r="A689" s="92"/>
      <c r="B689" s="286">
        <f>'パターン2-2-3-1'!B690</f>
        <v>0</v>
      </c>
      <c r="C689" s="287"/>
      <c r="D689" s="288">
        <f>'パターン2-2-3-1'!G690</f>
        <v>0</v>
      </c>
      <c r="E689" s="287"/>
      <c r="F689" s="289"/>
      <c r="G689" s="290">
        <f t="shared" si="7"/>
        <v>0</v>
      </c>
    </row>
    <row r="690" spans="1:7" s="78" customFormat="1" ht="32.1" customHeight="1">
      <c r="A690" s="92"/>
      <c r="B690" s="286">
        <f>'パターン2-2-3-1'!B691</f>
        <v>0</v>
      </c>
      <c r="C690" s="287"/>
      <c r="D690" s="288">
        <f>'パターン2-2-3-1'!G691</f>
        <v>0</v>
      </c>
      <c r="E690" s="287"/>
      <c r="F690" s="289"/>
      <c r="G690" s="290">
        <f t="shared" si="7"/>
        <v>0</v>
      </c>
    </row>
    <row r="691" spans="1:7" s="78" customFormat="1" ht="32.1" customHeight="1">
      <c r="A691" s="92"/>
      <c r="B691" s="286">
        <f>'パターン2-2-3-1'!B692</f>
        <v>0</v>
      </c>
      <c r="C691" s="287"/>
      <c r="D691" s="288">
        <f>'パターン2-2-3-1'!G692</f>
        <v>0</v>
      </c>
      <c r="E691" s="287"/>
      <c r="F691" s="289"/>
      <c r="G691" s="290">
        <f t="shared" si="7"/>
        <v>0</v>
      </c>
    </row>
    <row r="692" spans="1:7" s="78" customFormat="1" ht="32.1" customHeight="1">
      <c r="A692" s="92"/>
      <c r="B692" s="286">
        <f>'パターン2-2-3-1'!B693</f>
        <v>0</v>
      </c>
      <c r="C692" s="287"/>
      <c r="D692" s="288">
        <f>'パターン2-2-3-1'!G693</f>
        <v>0</v>
      </c>
      <c r="E692" s="287"/>
      <c r="F692" s="289"/>
      <c r="G692" s="290">
        <f t="shared" si="7"/>
        <v>0</v>
      </c>
    </row>
    <row r="693" spans="1:7" s="78" customFormat="1" ht="32.1" customHeight="1">
      <c r="A693" s="92"/>
      <c r="B693" s="286">
        <f>'パターン2-2-3-1'!B694</f>
        <v>0</v>
      </c>
      <c r="C693" s="287"/>
      <c r="D693" s="288">
        <f>'パターン2-2-3-1'!G694</f>
        <v>0</v>
      </c>
      <c r="E693" s="287"/>
      <c r="F693" s="289"/>
      <c r="G693" s="290">
        <f t="shared" si="7"/>
        <v>0</v>
      </c>
    </row>
    <row r="694" spans="1:7" s="78" customFormat="1" ht="32.1" customHeight="1">
      <c r="A694" s="92"/>
      <c r="B694" s="286">
        <f>'パターン2-2-3-1'!B695</f>
        <v>0</v>
      </c>
      <c r="C694" s="287"/>
      <c r="D694" s="288">
        <f>'パターン2-2-3-1'!G695</f>
        <v>0</v>
      </c>
      <c r="E694" s="287"/>
      <c r="F694" s="289"/>
      <c r="G694" s="290">
        <f t="shared" si="7"/>
        <v>0</v>
      </c>
    </row>
    <row r="695" spans="1:7" s="78" customFormat="1" ht="32.1" customHeight="1">
      <c r="A695" s="92"/>
      <c r="B695" s="286">
        <f>'パターン2-2-3-1'!B696</f>
        <v>0</v>
      </c>
      <c r="C695" s="287"/>
      <c r="D695" s="288">
        <f>'パターン2-2-3-1'!G696</f>
        <v>0</v>
      </c>
      <c r="E695" s="287"/>
      <c r="F695" s="289"/>
      <c r="G695" s="290">
        <f t="shared" si="7"/>
        <v>0</v>
      </c>
    </row>
    <row r="696" spans="1:7" s="78" customFormat="1" ht="32.1" customHeight="1">
      <c r="A696" s="92"/>
      <c r="B696" s="286">
        <f>'パターン2-2-3-1'!B697</f>
        <v>0</v>
      </c>
      <c r="C696" s="287"/>
      <c r="D696" s="288">
        <f>'パターン2-2-3-1'!G697</f>
        <v>0</v>
      </c>
      <c r="E696" s="287"/>
      <c r="F696" s="289"/>
      <c r="G696" s="290">
        <f t="shared" si="7"/>
        <v>0</v>
      </c>
    </row>
    <row r="697" spans="1:7" s="78" customFormat="1" ht="32.1" customHeight="1">
      <c r="A697" s="92"/>
      <c r="B697" s="286">
        <f>'パターン2-2-3-1'!B698</f>
        <v>0</v>
      </c>
      <c r="C697" s="287"/>
      <c r="D697" s="288">
        <f>'パターン2-2-3-1'!G698</f>
        <v>0</v>
      </c>
      <c r="E697" s="287"/>
      <c r="F697" s="289"/>
      <c r="G697" s="290">
        <f t="shared" si="7"/>
        <v>0</v>
      </c>
    </row>
    <row r="698" spans="1:7" s="78" customFormat="1" ht="32.1" customHeight="1">
      <c r="A698" s="92"/>
      <c r="B698" s="286">
        <f>'パターン2-2-3-1'!B699</f>
        <v>0</v>
      </c>
      <c r="C698" s="287"/>
      <c r="D698" s="288">
        <f>'パターン2-2-3-1'!G699</f>
        <v>0</v>
      </c>
      <c r="E698" s="287"/>
      <c r="F698" s="289"/>
      <c r="G698" s="290">
        <f t="shared" si="7"/>
        <v>0</v>
      </c>
    </row>
    <row r="699" spans="1:7" s="78" customFormat="1" ht="32.1" customHeight="1">
      <c r="A699" s="92"/>
      <c r="B699" s="286">
        <f>'パターン2-2-3-1'!B700</f>
        <v>0</v>
      </c>
      <c r="C699" s="287"/>
      <c r="D699" s="288">
        <f>'パターン2-2-3-1'!G700</f>
        <v>0</v>
      </c>
      <c r="E699" s="287"/>
      <c r="F699" s="289"/>
      <c r="G699" s="290">
        <f t="shared" si="7"/>
        <v>0</v>
      </c>
    </row>
    <row r="700" spans="1:7" s="78" customFormat="1" ht="32.1" customHeight="1">
      <c r="A700" s="92"/>
      <c r="B700" s="286">
        <f>'パターン2-2-3-1'!B701</f>
        <v>0</v>
      </c>
      <c r="C700" s="287"/>
      <c r="D700" s="288">
        <f>'パターン2-2-3-1'!G701</f>
        <v>0</v>
      </c>
      <c r="E700" s="287"/>
      <c r="F700" s="289"/>
      <c r="G700" s="290">
        <f t="shared" si="7"/>
        <v>0</v>
      </c>
    </row>
    <row r="701" spans="1:7" s="78" customFormat="1" ht="32.1" customHeight="1">
      <c r="A701" s="92"/>
      <c r="B701" s="286">
        <f>'パターン2-2-3-1'!B702</f>
        <v>0</v>
      </c>
      <c r="C701" s="287"/>
      <c r="D701" s="288">
        <f>'パターン2-2-3-1'!G702</f>
        <v>0</v>
      </c>
      <c r="E701" s="287"/>
      <c r="F701" s="289"/>
      <c r="G701" s="290">
        <f t="shared" si="7"/>
        <v>0</v>
      </c>
    </row>
    <row r="702" spans="1:7" s="78" customFormat="1" ht="32.1" customHeight="1">
      <c r="A702" s="92"/>
      <c r="B702" s="286">
        <f>'パターン2-2-3-1'!B703</f>
        <v>0</v>
      </c>
      <c r="C702" s="287"/>
      <c r="D702" s="288">
        <f>'パターン2-2-3-1'!G703</f>
        <v>0</v>
      </c>
      <c r="E702" s="287"/>
      <c r="F702" s="289"/>
      <c r="G702" s="290">
        <f t="shared" si="7"/>
        <v>0</v>
      </c>
    </row>
    <row r="703" spans="1:7" s="78" customFormat="1" ht="32.1" customHeight="1">
      <c r="A703" s="92"/>
      <c r="B703" s="286">
        <f>'パターン2-2-3-1'!B704</f>
        <v>0</v>
      </c>
      <c r="C703" s="287"/>
      <c r="D703" s="288">
        <f>'パターン2-2-3-1'!G704</f>
        <v>0</v>
      </c>
      <c r="E703" s="287"/>
      <c r="F703" s="289"/>
      <c r="G703" s="290">
        <f t="shared" si="7"/>
        <v>0</v>
      </c>
    </row>
    <row r="704" spans="1:7" s="78" customFormat="1" ht="32.1" customHeight="1">
      <c r="A704" s="92"/>
      <c r="B704" s="286">
        <f>'パターン2-2-3-1'!B705</f>
        <v>0</v>
      </c>
      <c r="C704" s="287"/>
      <c r="D704" s="288">
        <f>'パターン2-2-3-1'!G705</f>
        <v>0</v>
      </c>
      <c r="E704" s="287"/>
      <c r="F704" s="289"/>
      <c r="G704" s="290">
        <f t="shared" si="7"/>
        <v>0</v>
      </c>
    </row>
    <row r="705" spans="1:7" s="78" customFormat="1" ht="32.1" customHeight="1">
      <c r="A705" s="92"/>
      <c r="B705" s="286">
        <f>'パターン2-2-3-1'!B706</f>
        <v>0</v>
      </c>
      <c r="C705" s="287"/>
      <c r="D705" s="288">
        <f>'パターン2-2-3-1'!G706</f>
        <v>0</v>
      </c>
      <c r="E705" s="287"/>
      <c r="F705" s="289"/>
      <c r="G705" s="290">
        <f t="shared" si="7"/>
        <v>0</v>
      </c>
    </row>
    <row r="706" spans="1:7" s="78" customFormat="1" ht="32.1" customHeight="1">
      <c r="A706" s="92"/>
      <c r="B706" s="286">
        <f>'パターン2-2-3-1'!B707</f>
        <v>0</v>
      </c>
      <c r="C706" s="287"/>
      <c r="D706" s="288">
        <f>'パターン2-2-3-1'!G707</f>
        <v>0</v>
      </c>
      <c r="E706" s="287"/>
      <c r="F706" s="289"/>
      <c r="G706" s="290">
        <f t="shared" si="7"/>
        <v>0</v>
      </c>
    </row>
    <row r="707" spans="1:7" s="78" customFormat="1" ht="32.1" customHeight="1">
      <c r="A707" s="92"/>
      <c r="B707" s="286">
        <f>'パターン2-2-3-1'!B708</f>
        <v>0</v>
      </c>
      <c r="C707" s="287"/>
      <c r="D707" s="288">
        <f>'パターン2-2-3-1'!G708</f>
        <v>0</v>
      </c>
      <c r="E707" s="287"/>
      <c r="F707" s="289"/>
      <c r="G707" s="290">
        <f t="shared" si="7"/>
        <v>0</v>
      </c>
    </row>
    <row r="708" spans="1:7" s="78" customFormat="1" ht="32.1" customHeight="1">
      <c r="A708" s="92"/>
      <c r="B708" s="286">
        <f>'パターン2-2-3-1'!B709</f>
        <v>0</v>
      </c>
      <c r="C708" s="287"/>
      <c r="D708" s="288">
        <f>'パターン2-2-3-1'!G709</f>
        <v>0</v>
      </c>
      <c r="E708" s="287"/>
      <c r="F708" s="289"/>
      <c r="G708" s="290">
        <f t="shared" si="7"/>
        <v>0</v>
      </c>
    </row>
    <row r="709" spans="1:7" s="78" customFormat="1" ht="32.1" customHeight="1">
      <c r="A709" s="92"/>
      <c r="B709" s="286">
        <f>'パターン2-2-3-1'!B710</f>
        <v>0</v>
      </c>
      <c r="C709" s="287"/>
      <c r="D709" s="288">
        <f>'パターン2-2-3-1'!G710</f>
        <v>0</v>
      </c>
      <c r="E709" s="287"/>
      <c r="F709" s="289"/>
      <c r="G709" s="290">
        <f t="shared" si="7"/>
        <v>0</v>
      </c>
    </row>
    <row r="710" spans="1:7" s="78" customFormat="1" ht="32.1" customHeight="1">
      <c r="A710" s="92"/>
      <c r="B710" s="286">
        <f>'パターン2-2-3-1'!B711</f>
        <v>0</v>
      </c>
      <c r="C710" s="287"/>
      <c r="D710" s="288">
        <f>'パターン2-2-3-1'!G711</f>
        <v>0</v>
      </c>
      <c r="E710" s="287"/>
      <c r="F710" s="289"/>
      <c r="G710" s="290">
        <f t="shared" si="7"/>
        <v>0</v>
      </c>
    </row>
    <row r="711" spans="1:7" s="78" customFormat="1" ht="32.1" customHeight="1">
      <c r="A711" s="92"/>
      <c r="B711" s="286">
        <f>'パターン2-2-3-1'!B712</f>
        <v>0</v>
      </c>
      <c r="C711" s="287"/>
      <c r="D711" s="288">
        <f>'パターン2-2-3-1'!G712</f>
        <v>0</v>
      </c>
      <c r="E711" s="287"/>
      <c r="F711" s="289"/>
      <c r="G711" s="290">
        <f t="shared" si="7"/>
        <v>0</v>
      </c>
    </row>
    <row r="712" spans="1:7" s="78" customFormat="1" ht="32.1" customHeight="1">
      <c r="A712" s="92"/>
      <c r="B712" s="286">
        <f>'パターン2-2-3-1'!B713</f>
        <v>0</v>
      </c>
      <c r="C712" s="287"/>
      <c r="D712" s="288">
        <f>'パターン2-2-3-1'!G713</f>
        <v>0</v>
      </c>
      <c r="E712" s="287"/>
      <c r="F712" s="289"/>
      <c r="G712" s="290">
        <f t="shared" si="7"/>
        <v>0</v>
      </c>
    </row>
    <row r="713" spans="1:7" s="78" customFormat="1" ht="32.1" customHeight="1">
      <c r="A713" s="92"/>
      <c r="B713" s="286">
        <f>'パターン2-2-3-1'!B714</f>
        <v>0</v>
      </c>
      <c r="C713" s="287"/>
      <c r="D713" s="288">
        <f>'パターン2-2-3-1'!G714</f>
        <v>0</v>
      </c>
      <c r="E713" s="287"/>
      <c r="F713" s="289"/>
      <c r="G713" s="290">
        <f t="shared" si="7"/>
        <v>0</v>
      </c>
    </row>
    <row r="714" spans="1:7" s="78" customFormat="1" ht="32.1" customHeight="1">
      <c r="A714" s="92"/>
      <c r="B714" s="286">
        <f>'パターン2-2-3-1'!B715</f>
        <v>0</v>
      </c>
      <c r="C714" s="287"/>
      <c r="D714" s="288">
        <f>'パターン2-2-3-1'!G715</f>
        <v>0</v>
      </c>
      <c r="E714" s="287"/>
      <c r="F714" s="289"/>
      <c r="G714" s="290">
        <f t="shared" ref="G714:G777" si="8">D714+E714+F714-C714</f>
        <v>0</v>
      </c>
    </row>
    <row r="715" spans="1:7" s="78" customFormat="1" ht="32.1" customHeight="1">
      <c r="A715" s="92"/>
      <c r="B715" s="286">
        <f>'パターン2-2-3-1'!B716</f>
        <v>0</v>
      </c>
      <c r="C715" s="287"/>
      <c r="D715" s="288">
        <f>'パターン2-2-3-1'!G716</f>
        <v>0</v>
      </c>
      <c r="E715" s="287"/>
      <c r="F715" s="289"/>
      <c r="G715" s="290">
        <f t="shared" si="8"/>
        <v>0</v>
      </c>
    </row>
    <row r="716" spans="1:7" s="78" customFormat="1" ht="32.1" customHeight="1">
      <c r="A716" s="92"/>
      <c r="B716" s="286">
        <f>'パターン2-2-3-1'!B717</f>
        <v>0</v>
      </c>
      <c r="C716" s="287"/>
      <c r="D716" s="288">
        <f>'パターン2-2-3-1'!G717</f>
        <v>0</v>
      </c>
      <c r="E716" s="287"/>
      <c r="F716" s="289"/>
      <c r="G716" s="290">
        <f t="shared" si="8"/>
        <v>0</v>
      </c>
    </row>
    <row r="717" spans="1:7" s="78" customFormat="1" ht="32.1" customHeight="1">
      <c r="A717" s="92"/>
      <c r="B717" s="286">
        <f>'パターン2-2-3-1'!B718</f>
        <v>0</v>
      </c>
      <c r="C717" s="287"/>
      <c r="D717" s="288">
        <f>'パターン2-2-3-1'!G718</f>
        <v>0</v>
      </c>
      <c r="E717" s="287"/>
      <c r="F717" s="289"/>
      <c r="G717" s="290">
        <f t="shared" si="8"/>
        <v>0</v>
      </c>
    </row>
    <row r="718" spans="1:7" s="78" customFormat="1" ht="32.1" customHeight="1">
      <c r="A718" s="92"/>
      <c r="B718" s="286">
        <f>'パターン2-2-3-1'!B719</f>
        <v>0</v>
      </c>
      <c r="C718" s="287"/>
      <c r="D718" s="288">
        <f>'パターン2-2-3-1'!G719</f>
        <v>0</v>
      </c>
      <c r="E718" s="287"/>
      <c r="F718" s="289"/>
      <c r="G718" s="290">
        <f t="shared" si="8"/>
        <v>0</v>
      </c>
    </row>
    <row r="719" spans="1:7" s="78" customFormat="1" ht="32.1" customHeight="1">
      <c r="A719" s="92"/>
      <c r="B719" s="286">
        <f>'パターン2-2-3-1'!B720</f>
        <v>0</v>
      </c>
      <c r="C719" s="287"/>
      <c r="D719" s="288">
        <f>'パターン2-2-3-1'!G720</f>
        <v>0</v>
      </c>
      <c r="E719" s="287"/>
      <c r="F719" s="289"/>
      <c r="G719" s="290">
        <f t="shared" si="8"/>
        <v>0</v>
      </c>
    </row>
    <row r="720" spans="1:7" s="78" customFormat="1" ht="32.1" customHeight="1">
      <c r="A720" s="92"/>
      <c r="B720" s="286">
        <f>'パターン2-2-3-1'!B721</f>
        <v>0</v>
      </c>
      <c r="C720" s="287"/>
      <c r="D720" s="288">
        <f>'パターン2-2-3-1'!G721</f>
        <v>0</v>
      </c>
      <c r="E720" s="287"/>
      <c r="F720" s="289"/>
      <c r="G720" s="290">
        <f t="shared" si="8"/>
        <v>0</v>
      </c>
    </row>
    <row r="721" spans="1:7" s="78" customFormat="1" ht="32.1" customHeight="1">
      <c r="A721" s="92"/>
      <c r="B721" s="286">
        <f>'パターン2-2-3-1'!B722</f>
        <v>0</v>
      </c>
      <c r="C721" s="287"/>
      <c r="D721" s="288">
        <f>'パターン2-2-3-1'!G722</f>
        <v>0</v>
      </c>
      <c r="E721" s="287"/>
      <c r="F721" s="289"/>
      <c r="G721" s="290">
        <f t="shared" si="8"/>
        <v>0</v>
      </c>
    </row>
    <row r="722" spans="1:7" s="78" customFormat="1" ht="32.1" customHeight="1">
      <c r="A722" s="92"/>
      <c r="B722" s="286">
        <f>'パターン2-2-3-1'!B723</f>
        <v>0</v>
      </c>
      <c r="C722" s="287"/>
      <c r="D722" s="288">
        <f>'パターン2-2-3-1'!G723</f>
        <v>0</v>
      </c>
      <c r="E722" s="287"/>
      <c r="F722" s="289"/>
      <c r="G722" s="290">
        <f t="shared" si="8"/>
        <v>0</v>
      </c>
    </row>
    <row r="723" spans="1:7" s="78" customFormat="1" ht="32.1" customHeight="1">
      <c r="A723" s="92"/>
      <c r="B723" s="286">
        <f>'パターン2-2-3-1'!B724</f>
        <v>0</v>
      </c>
      <c r="C723" s="287"/>
      <c r="D723" s="288">
        <f>'パターン2-2-3-1'!G724</f>
        <v>0</v>
      </c>
      <c r="E723" s="287"/>
      <c r="F723" s="289"/>
      <c r="G723" s="290">
        <f t="shared" si="8"/>
        <v>0</v>
      </c>
    </row>
    <row r="724" spans="1:7" s="78" customFormat="1" ht="32.1" customHeight="1">
      <c r="A724" s="92"/>
      <c r="B724" s="286">
        <f>'パターン2-2-3-1'!B725</f>
        <v>0</v>
      </c>
      <c r="C724" s="287"/>
      <c r="D724" s="288">
        <f>'パターン2-2-3-1'!G725</f>
        <v>0</v>
      </c>
      <c r="E724" s="287"/>
      <c r="F724" s="289"/>
      <c r="G724" s="290">
        <f t="shared" si="8"/>
        <v>0</v>
      </c>
    </row>
    <row r="725" spans="1:7" s="78" customFormat="1" ht="32.1" customHeight="1">
      <c r="A725" s="92"/>
      <c r="B725" s="286">
        <f>'パターン2-2-3-1'!B726</f>
        <v>0</v>
      </c>
      <c r="C725" s="287"/>
      <c r="D725" s="288">
        <f>'パターン2-2-3-1'!G726</f>
        <v>0</v>
      </c>
      <c r="E725" s="287"/>
      <c r="F725" s="289"/>
      <c r="G725" s="290">
        <f t="shared" si="8"/>
        <v>0</v>
      </c>
    </row>
    <row r="726" spans="1:7" s="78" customFormat="1" ht="32.1" customHeight="1">
      <c r="A726" s="92"/>
      <c r="B726" s="286">
        <f>'パターン2-2-3-1'!B727</f>
        <v>0</v>
      </c>
      <c r="C726" s="287"/>
      <c r="D726" s="288">
        <f>'パターン2-2-3-1'!G727</f>
        <v>0</v>
      </c>
      <c r="E726" s="287"/>
      <c r="F726" s="289"/>
      <c r="G726" s="290">
        <f t="shared" si="8"/>
        <v>0</v>
      </c>
    </row>
    <row r="727" spans="1:7" s="78" customFormat="1" ht="32.1" customHeight="1">
      <c r="A727" s="92"/>
      <c r="B727" s="286">
        <f>'パターン2-2-3-1'!B728</f>
        <v>0</v>
      </c>
      <c r="C727" s="287"/>
      <c r="D727" s="288">
        <f>'パターン2-2-3-1'!G728</f>
        <v>0</v>
      </c>
      <c r="E727" s="287"/>
      <c r="F727" s="289"/>
      <c r="G727" s="290">
        <f t="shared" si="8"/>
        <v>0</v>
      </c>
    </row>
    <row r="728" spans="1:7" s="78" customFormat="1" ht="32.1" customHeight="1">
      <c r="A728" s="92"/>
      <c r="B728" s="286">
        <f>'パターン2-2-3-1'!B729</f>
        <v>0</v>
      </c>
      <c r="C728" s="287"/>
      <c r="D728" s="288">
        <f>'パターン2-2-3-1'!G729</f>
        <v>0</v>
      </c>
      <c r="E728" s="287"/>
      <c r="F728" s="289"/>
      <c r="G728" s="290">
        <f t="shared" si="8"/>
        <v>0</v>
      </c>
    </row>
    <row r="729" spans="1:7" s="78" customFormat="1" ht="32.1" customHeight="1">
      <c r="A729" s="92"/>
      <c r="B729" s="286">
        <f>'パターン2-2-3-1'!B730</f>
        <v>0</v>
      </c>
      <c r="C729" s="287"/>
      <c r="D729" s="288">
        <f>'パターン2-2-3-1'!G730</f>
        <v>0</v>
      </c>
      <c r="E729" s="287"/>
      <c r="F729" s="289"/>
      <c r="G729" s="290">
        <f t="shared" si="8"/>
        <v>0</v>
      </c>
    </row>
    <row r="730" spans="1:7" s="78" customFormat="1" ht="32.1" customHeight="1">
      <c r="A730" s="92"/>
      <c r="B730" s="286">
        <f>'パターン2-2-3-1'!B731</f>
        <v>0</v>
      </c>
      <c r="C730" s="287"/>
      <c r="D730" s="288">
        <f>'パターン2-2-3-1'!G731</f>
        <v>0</v>
      </c>
      <c r="E730" s="287"/>
      <c r="F730" s="289"/>
      <c r="G730" s="290">
        <f t="shared" si="8"/>
        <v>0</v>
      </c>
    </row>
    <row r="731" spans="1:7" s="78" customFormat="1" ht="32.1" customHeight="1">
      <c r="A731" s="92"/>
      <c r="B731" s="286">
        <f>'パターン2-2-3-1'!B732</f>
        <v>0</v>
      </c>
      <c r="C731" s="287"/>
      <c r="D731" s="288">
        <f>'パターン2-2-3-1'!G732</f>
        <v>0</v>
      </c>
      <c r="E731" s="287"/>
      <c r="F731" s="289"/>
      <c r="G731" s="290">
        <f t="shared" si="8"/>
        <v>0</v>
      </c>
    </row>
    <row r="732" spans="1:7" s="78" customFormat="1" ht="32.1" customHeight="1">
      <c r="A732" s="92"/>
      <c r="B732" s="286">
        <f>'パターン2-2-3-1'!B733</f>
        <v>0</v>
      </c>
      <c r="C732" s="287"/>
      <c r="D732" s="288">
        <f>'パターン2-2-3-1'!G733</f>
        <v>0</v>
      </c>
      <c r="E732" s="287"/>
      <c r="F732" s="289"/>
      <c r="G732" s="290">
        <f t="shared" si="8"/>
        <v>0</v>
      </c>
    </row>
    <row r="733" spans="1:7" s="78" customFormat="1" ht="32.1" customHeight="1">
      <c r="A733" s="92"/>
      <c r="B733" s="286">
        <f>'パターン2-2-3-1'!B734</f>
        <v>0</v>
      </c>
      <c r="C733" s="287"/>
      <c r="D733" s="288">
        <f>'パターン2-2-3-1'!G734</f>
        <v>0</v>
      </c>
      <c r="E733" s="287"/>
      <c r="F733" s="289"/>
      <c r="G733" s="290">
        <f t="shared" si="8"/>
        <v>0</v>
      </c>
    </row>
    <row r="734" spans="1:7" s="78" customFormat="1" ht="32.1" customHeight="1">
      <c r="A734" s="92"/>
      <c r="B734" s="286">
        <f>'パターン2-2-3-1'!B735</f>
        <v>0</v>
      </c>
      <c r="C734" s="287"/>
      <c r="D734" s="288">
        <f>'パターン2-2-3-1'!G735</f>
        <v>0</v>
      </c>
      <c r="E734" s="287"/>
      <c r="F734" s="289"/>
      <c r="G734" s="290">
        <f t="shared" si="8"/>
        <v>0</v>
      </c>
    </row>
    <row r="735" spans="1:7" s="78" customFormat="1" ht="32.1" customHeight="1">
      <c r="A735" s="92"/>
      <c r="B735" s="286">
        <f>'パターン2-2-3-1'!B736</f>
        <v>0</v>
      </c>
      <c r="C735" s="287"/>
      <c r="D735" s="288">
        <f>'パターン2-2-3-1'!G736</f>
        <v>0</v>
      </c>
      <c r="E735" s="287"/>
      <c r="F735" s="289"/>
      <c r="G735" s="290">
        <f t="shared" si="8"/>
        <v>0</v>
      </c>
    </row>
    <row r="736" spans="1:7" s="78" customFormat="1" ht="32.1" customHeight="1">
      <c r="A736" s="92"/>
      <c r="B736" s="286">
        <f>'パターン2-2-3-1'!B737</f>
        <v>0</v>
      </c>
      <c r="C736" s="287"/>
      <c r="D736" s="288">
        <f>'パターン2-2-3-1'!G737</f>
        <v>0</v>
      </c>
      <c r="E736" s="287"/>
      <c r="F736" s="289"/>
      <c r="G736" s="290">
        <f t="shared" si="8"/>
        <v>0</v>
      </c>
    </row>
    <row r="737" spans="1:7" s="78" customFormat="1" ht="32.1" customHeight="1">
      <c r="A737" s="92"/>
      <c r="B737" s="286">
        <f>'パターン2-2-3-1'!B738</f>
        <v>0</v>
      </c>
      <c r="C737" s="287"/>
      <c r="D737" s="288">
        <f>'パターン2-2-3-1'!G738</f>
        <v>0</v>
      </c>
      <c r="E737" s="287"/>
      <c r="F737" s="289"/>
      <c r="G737" s="290">
        <f t="shared" si="8"/>
        <v>0</v>
      </c>
    </row>
    <row r="738" spans="1:7" s="78" customFormat="1" ht="32.1" customHeight="1">
      <c r="A738" s="92"/>
      <c r="B738" s="286">
        <f>'パターン2-2-3-1'!B739</f>
        <v>0</v>
      </c>
      <c r="C738" s="287"/>
      <c r="D738" s="288">
        <f>'パターン2-2-3-1'!G739</f>
        <v>0</v>
      </c>
      <c r="E738" s="287"/>
      <c r="F738" s="289"/>
      <c r="G738" s="290">
        <f t="shared" si="8"/>
        <v>0</v>
      </c>
    </row>
    <row r="739" spans="1:7" s="78" customFormat="1" ht="32.1" customHeight="1">
      <c r="A739" s="92"/>
      <c r="B739" s="286">
        <f>'パターン2-2-3-1'!B740</f>
        <v>0</v>
      </c>
      <c r="C739" s="287"/>
      <c r="D739" s="288">
        <f>'パターン2-2-3-1'!G740</f>
        <v>0</v>
      </c>
      <c r="E739" s="287"/>
      <c r="F739" s="289"/>
      <c r="G739" s="290">
        <f t="shared" si="8"/>
        <v>0</v>
      </c>
    </row>
    <row r="740" spans="1:7" s="78" customFormat="1" ht="32.1" customHeight="1">
      <c r="A740" s="92"/>
      <c r="B740" s="286">
        <f>'パターン2-2-3-1'!B741</f>
        <v>0</v>
      </c>
      <c r="C740" s="287"/>
      <c r="D740" s="288">
        <f>'パターン2-2-3-1'!G741</f>
        <v>0</v>
      </c>
      <c r="E740" s="287"/>
      <c r="F740" s="289"/>
      <c r="G740" s="290">
        <f t="shared" si="8"/>
        <v>0</v>
      </c>
    </row>
    <row r="741" spans="1:7" s="78" customFormat="1" ht="32.1" customHeight="1">
      <c r="A741" s="92"/>
      <c r="B741" s="286">
        <f>'パターン2-2-3-1'!B742</f>
        <v>0</v>
      </c>
      <c r="C741" s="287"/>
      <c r="D741" s="288">
        <f>'パターン2-2-3-1'!G742</f>
        <v>0</v>
      </c>
      <c r="E741" s="287"/>
      <c r="F741" s="289"/>
      <c r="G741" s="290">
        <f t="shared" si="8"/>
        <v>0</v>
      </c>
    </row>
    <row r="742" spans="1:7" s="78" customFormat="1" ht="32.1" customHeight="1">
      <c r="A742" s="92"/>
      <c r="B742" s="286">
        <f>'パターン2-2-3-1'!B743</f>
        <v>0</v>
      </c>
      <c r="C742" s="287"/>
      <c r="D742" s="288">
        <f>'パターン2-2-3-1'!G743</f>
        <v>0</v>
      </c>
      <c r="E742" s="287"/>
      <c r="F742" s="289"/>
      <c r="G742" s="290">
        <f t="shared" si="8"/>
        <v>0</v>
      </c>
    </row>
    <row r="743" spans="1:7" s="78" customFormat="1" ht="32.1" customHeight="1">
      <c r="A743" s="92"/>
      <c r="B743" s="286">
        <f>'パターン2-2-3-1'!B744</f>
        <v>0</v>
      </c>
      <c r="C743" s="287"/>
      <c r="D743" s="288">
        <f>'パターン2-2-3-1'!G744</f>
        <v>0</v>
      </c>
      <c r="E743" s="287"/>
      <c r="F743" s="289"/>
      <c r="G743" s="290">
        <f t="shared" si="8"/>
        <v>0</v>
      </c>
    </row>
    <row r="744" spans="1:7" s="78" customFormat="1" ht="32.1" customHeight="1">
      <c r="A744" s="92"/>
      <c r="B744" s="286">
        <f>'パターン2-2-3-1'!B745</f>
        <v>0</v>
      </c>
      <c r="C744" s="287"/>
      <c r="D744" s="288">
        <f>'パターン2-2-3-1'!G745</f>
        <v>0</v>
      </c>
      <c r="E744" s="287"/>
      <c r="F744" s="289"/>
      <c r="G744" s="290">
        <f t="shared" si="8"/>
        <v>0</v>
      </c>
    </row>
    <row r="745" spans="1:7" s="78" customFormat="1" ht="32.1" customHeight="1">
      <c r="A745" s="92"/>
      <c r="B745" s="286">
        <f>'パターン2-2-3-1'!B746</f>
        <v>0</v>
      </c>
      <c r="C745" s="287"/>
      <c r="D745" s="288">
        <f>'パターン2-2-3-1'!G746</f>
        <v>0</v>
      </c>
      <c r="E745" s="287"/>
      <c r="F745" s="289"/>
      <c r="G745" s="290">
        <f t="shared" si="8"/>
        <v>0</v>
      </c>
    </row>
    <row r="746" spans="1:7" s="78" customFormat="1" ht="32.1" customHeight="1">
      <c r="A746" s="92"/>
      <c r="B746" s="286">
        <f>'パターン2-2-3-1'!B747</f>
        <v>0</v>
      </c>
      <c r="C746" s="287"/>
      <c r="D746" s="288">
        <f>'パターン2-2-3-1'!G747</f>
        <v>0</v>
      </c>
      <c r="E746" s="287"/>
      <c r="F746" s="289"/>
      <c r="G746" s="290">
        <f t="shared" si="8"/>
        <v>0</v>
      </c>
    </row>
    <row r="747" spans="1:7" s="78" customFormat="1" ht="32.1" customHeight="1">
      <c r="A747" s="92"/>
      <c r="B747" s="286">
        <f>'パターン2-2-3-1'!B748</f>
        <v>0</v>
      </c>
      <c r="C747" s="287"/>
      <c r="D747" s="288">
        <f>'パターン2-2-3-1'!G748</f>
        <v>0</v>
      </c>
      <c r="E747" s="287"/>
      <c r="F747" s="289"/>
      <c r="G747" s="290">
        <f t="shared" si="8"/>
        <v>0</v>
      </c>
    </row>
    <row r="748" spans="1:7" s="78" customFormat="1" ht="32.1" customHeight="1">
      <c r="A748" s="92"/>
      <c r="B748" s="286">
        <f>'パターン2-2-3-1'!B749</f>
        <v>0</v>
      </c>
      <c r="C748" s="287"/>
      <c r="D748" s="288">
        <f>'パターン2-2-3-1'!G749</f>
        <v>0</v>
      </c>
      <c r="E748" s="287"/>
      <c r="F748" s="289"/>
      <c r="G748" s="290">
        <f t="shared" si="8"/>
        <v>0</v>
      </c>
    </row>
    <row r="749" spans="1:7" s="78" customFormat="1" ht="32.1" customHeight="1">
      <c r="A749" s="92"/>
      <c r="B749" s="286">
        <f>'パターン2-2-3-1'!B750</f>
        <v>0</v>
      </c>
      <c r="C749" s="287"/>
      <c r="D749" s="288">
        <f>'パターン2-2-3-1'!G750</f>
        <v>0</v>
      </c>
      <c r="E749" s="287"/>
      <c r="F749" s="289"/>
      <c r="G749" s="290">
        <f t="shared" si="8"/>
        <v>0</v>
      </c>
    </row>
    <row r="750" spans="1:7" s="78" customFormat="1" ht="32.1" customHeight="1">
      <c r="A750" s="92"/>
      <c r="B750" s="286">
        <f>'パターン2-2-3-1'!B751</f>
        <v>0</v>
      </c>
      <c r="C750" s="287"/>
      <c r="D750" s="288">
        <f>'パターン2-2-3-1'!G751</f>
        <v>0</v>
      </c>
      <c r="E750" s="287"/>
      <c r="F750" s="289"/>
      <c r="G750" s="290">
        <f t="shared" si="8"/>
        <v>0</v>
      </c>
    </row>
    <row r="751" spans="1:7" s="78" customFormat="1" ht="32.1" customHeight="1">
      <c r="A751" s="92"/>
      <c r="B751" s="286">
        <f>'パターン2-2-3-1'!B752</f>
        <v>0</v>
      </c>
      <c r="C751" s="287"/>
      <c r="D751" s="288">
        <f>'パターン2-2-3-1'!G752</f>
        <v>0</v>
      </c>
      <c r="E751" s="287"/>
      <c r="F751" s="289"/>
      <c r="G751" s="290">
        <f t="shared" si="8"/>
        <v>0</v>
      </c>
    </row>
    <row r="752" spans="1:7" s="78" customFormat="1" ht="32.1" customHeight="1">
      <c r="A752" s="92"/>
      <c r="B752" s="286">
        <f>'パターン2-2-3-1'!B753</f>
        <v>0</v>
      </c>
      <c r="C752" s="287"/>
      <c r="D752" s="288">
        <f>'パターン2-2-3-1'!G753</f>
        <v>0</v>
      </c>
      <c r="E752" s="287"/>
      <c r="F752" s="289"/>
      <c r="G752" s="290">
        <f t="shared" si="8"/>
        <v>0</v>
      </c>
    </row>
    <row r="753" spans="1:7" s="78" customFormat="1" ht="32.1" customHeight="1">
      <c r="A753" s="92"/>
      <c r="B753" s="286">
        <f>'パターン2-2-3-1'!B754</f>
        <v>0</v>
      </c>
      <c r="C753" s="287"/>
      <c r="D753" s="288">
        <f>'パターン2-2-3-1'!G754</f>
        <v>0</v>
      </c>
      <c r="E753" s="287"/>
      <c r="F753" s="289"/>
      <c r="G753" s="290">
        <f t="shared" si="8"/>
        <v>0</v>
      </c>
    </row>
    <row r="754" spans="1:7" s="78" customFormat="1" ht="32.1" customHeight="1">
      <c r="A754" s="92"/>
      <c r="B754" s="286">
        <f>'パターン2-2-3-1'!B755</f>
        <v>0</v>
      </c>
      <c r="C754" s="287"/>
      <c r="D754" s="288">
        <f>'パターン2-2-3-1'!G755</f>
        <v>0</v>
      </c>
      <c r="E754" s="287"/>
      <c r="F754" s="289"/>
      <c r="G754" s="290">
        <f t="shared" si="8"/>
        <v>0</v>
      </c>
    </row>
    <row r="755" spans="1:7" s="78" customFormat="1" ht="32.1" customHeight="1">
      <c r="A755" s="92"/>
      <c r="B755" s="286">
        <f>'パターン2-2-3-1'!B756</f>
        <v>0</v>
      </c>
      <c r="C755" s="287"/>
      <c r="D755" s="288">
        <f>'パターン2-2-3-1'!G756</f>
        <v>0</v>
      </c>
      <c r="E755" s="287"/>
      <c r="F755" s="289"/>
      <c r="G755" s="290">
        <f t="shared" si="8"/>
        <v>0</v>
      </c>
    </row>
    <row r="756" spans="1:7" s="78" customFormat="1" ht="32.1" customHeight="1">
      <c r="A756" s="92"/>
      <c r="B756" s="286">
        <f>'パターン2-2-3-1'!B757</f>
        <v>0</v>
      </c>
      <c r="C756" s="287"/>
      <c r="D756" s="288">
        <f>'パターン2-2-3-1'!G757</f>
        <v>0</v>
      </c>
      <c r="E756" s="287"/>
      <c r="F756" s="289"/>
      <c r="G756" s="290">
        <f t="shared" si="8"/>
        <v>0</v>
      </c>
    </row>
    <row r="757" spans="1:7" s="78" customFormat="1" ht="32.1" customHeight="1">
      <c r="A757" s="92"/>
      <c r="B757" s="286">
        <f>'パターン2-2-3-1'!B758</f>
        <v>0</v>
      </c>
      <c r="C757" s="287"/>
      <c r="D757" s="288">
        <f>'パターン2-2-3-1'!G758</f>
        <v>0</v>
      </c>
      <c r="E757" s="287"/>
      <c r="F757" s="289"/>
      <c r="G757" s="290">
        <f t="shared" si="8"/>
        <v>0</v>
      </c>
    </row>
    <row r="758" spans="1:7" s="78" customFormat="1" ht="32.1" customHeight="1">
      <c r="A758" s="92"/>
      <c r="B758" s="286">
        <f>'パターン2-2-3-1'!B759</f>
        <v>0</v>
      </c>
      <c r="C758" s="287"/>
      <c r="D758" s="288">
        <f>'パターン2-2-3-1'!G759</f>
        <v>0</v>
      </c>
      <c r="E758" s="287"/>
      <c r="F758" s="289"/>
      <c r="G758" s="290">
        <f t="shared" si="8"/>
        <v>0</v>
      </c>
    </row>
    <row r="759" spans="1:7" s="78" customFormat="1" ht="32.1" customHeight="1">
      <c r="A759" s="92"/>
      <c r="B759" s="286">
        <f>'パターン2-2-3-1'!B760</f>
        <v>0</v>
      </c>
      <c r="C759" s="287"/>
      <c r="D759" s="288">
        <f>'パターン2-2-3-1'!G760</f>
        <v>0</v>
      </c>
      <c r="E759" s="287"/>
      <c r="F759" s="289"/>
      <c r="G759" s="290">
        <f t="shared" si="8"/>
        <v>0</v>
      </c>
    </row>
    <row r="760" spans="1:7" s="78" customFormat="1" ht="32.1" customHeight="1">
      <c r="A760" s="92"/>
      <c r="B760" s="286">
        <f>'パターン2-2-3-1'!B761</f>
        <v>0</v>
      </c>
      <c r="C760" s="287"/>
      <c r="D760" s="288">
        <f>'パターン2-2-3-1'!G761</f>
        <v>0</v>
      </c>
      <c r="E760" s="287"/>
      <c r="F760" s="289"/>
      <c r="G760" s="290">
        <f t="shared" si="8"/>
        <v>0</v>
      </c>
    </row>
    <row r="761" spans="1:7" s="78" customFormat="1" ht="32.1" customHeight="1">
      <c r="A761" s="92"/>
      <c r="B761" s="286">
        <f>'パターン2-2-3-1'!B762</f>
        <v>0</v>
      </c>
      <c r="C761" s="287"/>
      <c r="D761" s="288">
        <f>'パターン2-2-3-1'!G762</f>
        <v>0</v>
      </c>
      <c r="E761" s="287"/>
      <c r="F761" s="289"/>
      <c r="G761" s="290">
        <f t="shared" si="8"/>
        <v>0</v>
      </c>
    </row>
    <row r="762" spans="1:7" s="78" customFormat="1" ht="32.1" customHeight="1">
      <c r="A762" s="92"/>
      <c r="B762" s="286">
        <f>'パターン2-2-3-1'!B763</f>
        <v>0</v>
      </c>
      <c r="C762" s="287"/>
      <c r="D762" s="288">
        <f>'パターン2-2-3-1'!G763</f>
        <v>0</v>
      </c>
      <c r="E762" s="287"/>
      <c r="F762" s="289"/>
      <c r="G762" s="290">
        <f t="shared" si="8"/>
        <v>0</v>
      </c>
    </row>
    <row r="763" spans="1:7" s="78" customFormat="1" ht="32.1" customHeight="1">
      <c r="A763" s="92"/>
      <c r="B763" s="286">
        <f>'パターン2-2-3-1'!B764</f>
        <v>0</v>
      </c>
      <c r="C763" s="287"/>
      <c r="D763" s="288">
        <f>'パターン2-2-3-1'!G764</f>
        <v>0</v>
      </c>
      <c r="E763" s="287"/>
      <c r="F763" s="289"/>
      <c r="G763" s="290">
        <f t="shared" si="8"/>
        <v>0</v>
      </c>
    </row>
    <row r="764" spans="1:7" s="78" customFormat="1" ht="32.1" customHeight="1">
      <c r="A764" s="92"/>
      <c r="B764" s="286">
        <f>'パターン2-2-3-1'!B765</f>
        <v>0</v>
      </c>
      <c r="C764" s="287"/>
      <c r="D764" s="288">
        <f>'パターン2-2-3-1'!G765</f>
        <v>0</v>
      </c>
      <c r="E764" s="287"/>
      <c r="F764" s="289"/>
      <c r="G764" s="290">
        <f t="shared" si="8"/>
        <v>0</v>
      </c>
    </row>
    <row r="765" spans="1:7" s="78" customFormat="1" ht="32.1" customHeight="1">
      <c r="A765" s="92"/>
      <c r="B765" s="286">
        <f>'パターン2-2-3-1'!B766</f>
        <v>0</v>
      </c>
      <c r="C765" s="287"/>
      <c r="D765" s="288">
        <f>'パターン2-2-3-1'!G766</f>
        <v>0</v>
      </c>
      <c r="E765" s="287"/>
      <c r="F765" s="289"/>
      <c r="G765" s="290">
        <f t="shared" si="8"/>
        <v>0</v>
      </c>
    </row>
    <row r="766" spans="1:7" s="78" customFormat="1" ht="32.1" customHeight="1">
      <c r="A766" s="92"/>
      <c r="B766" s="286">
        <f>'パターン2-2-3-1'!B767</f>
        <v>0</v>
      </c>
      <c r="C766" s="287"/>
      <c r="D766" s="288">
        <f>'パターン2-2-3-1'!G767</f>
        <v>0</v>
      </c>
      <c r="E766" s="287"/>
      <c r="F766" s="289"/>
      <c r="G766" s="290">
        <f t="shared" si="8"/>
        <v>0</v>
      </c>
    </row>
    <row r="767" spans="1:7" s="78" customFormat="1" ht="32.1" customHeight="1">
      <c r="A767" s="92"/>
      <c r="B767" s="286">
        <f>'パターン2-2-3-1'!B768</f>
        <v>0</v>
      </c>
      <c r="C767" s="287"/>
      <c r="D767" s="288">
        <f>'パターン2-2-3-1'!G768</f>
        <v>0</v>
      </c>
      <c r="E767" s="287"/>
      <c r="F767" s="289"/>
      <c r="G767" s="290">
        <f t="shared" si="8"/>
        <v>0</v>
      </c>
    </row>
    <row r="768" spans="1:7" s="78" customFormat="1" ht="32.1" customHeight="1">
      <c r="A768" s="92"/>
      <c r="B768" s="286">
        <f>'パターン2-2-3-1'!B769</f>
        <v>0</v>
      </c>
      <c r="C768" s="287"/>
      <c r="D768" s="288">
        <f>'パターン2-2-3-1'!G769</f>
        <v>0</v>
      </c>
      <c r="E768" s="287"/>
      <c r="F768" s="289"/>
      <c r="G768" s="290">
        <f t="shared" si="8"/>
        <v>0</v>
      </c>
    </row>
    <row r="769" spans="1:7" s="78" customFormat="1" ht="32.1" customHeight="1">
      <c r="A769" s="92"/>
      <c r="B769" s="286">
        <f>'パターン2-2-3-1'!B770</f>
        <v>0</v>
      </c>
      <c r="C769" s="287"/>
      <c r="D769" s="288">
        <f>'パターン2-2-3-1'!G770</f>
        <v>0</v>
      </c>
      <c r="E769" s="287"/>
      <c r="F769" s="289"/>
      <c r="G769" s="290">
        <f t="shared" si="8"/>
        <v>0</v>
      </c>
    </row>
    <row r="770" spans="1:7" s="78" customFormat="1" ht="32.1" customHeight="1">
      <c r="A770" s="92"/>
      <c r="B770" s="286">
        <f>'パターン2-2-3-1'!B771</f>
        <v>0</v>
      </c>
      <c r="C770" s="287"/>
      <c r="D770" s="288">
        <f>'パターン2-2-3-1'!G771</f>
        <v>0</v>
      </c>
      <c r="E770" s="287"/>
      <c r="F770" s="289"/>
      <c r="G770" s="290">
        <f t="shared" si="8"/>
        <v>0</v>
      </c>
    </row>
    <row r="771" spans="1:7" s="78" customFormat="1" ht="32.1" customHeight="1">
      <c r="A771" s="92"/>
      <c r="B771" s="286">
        <f>'パターン2-2-3-1'!B772</f>
        <v>0</v>
      </c>
      <c r="C771" s="287"/>
      <c r="D771" s="288">
        <f>'パターン2-2-3-1'!G772</f>
        <v>0</v>
      </c>
      <c r="E771" s="287"/>
      <c r="F771" s="289"/>
      <c r="G771" s="290">
        <f t="shared" si="8"/>
        <v>0</v>
      </c>
    </row>
    <row r="772" spans="1:7" s="78" customFormat="1" ht="32.1" customHeight="1">
      <c r="A772" s="92"/>
      <c r="B772" s="286">
        <f>'パターン2-2-3-1'!B773</f>
        <v>0</v>
      </c>
      <c r="C772" s="287"/>
      <c r="D772" s="288">
        <f>'パターン2-2-3-1'!G773</f>
        <v>0</v>
      </c>
      <c r="E772" s="287"/>
      <c r="F772" s="289"/>
      <c r="G772" s="290">
        <f t="shared" si="8"/>
        <v>0</v>
      </c>
    </row>
    <row r="773" spans="1:7" s="78" customFormat="1" ht="32.1" customHeight="1">
      <c r="A773" s="92"/>
      <c r="B773" s="286">
        <f>'パターン2-2-3-1'!B774</f>
        <v>0</v>
      </c>
      <c r="C773" s="287"/>
      <c r="D773" s="288">
        <f>'パターン2-2-3-1'!G774</f>
        <v>0</v>
      </c>
      <c r="E773" s="287"/>
      <c r="F773" s="289"/>
      <c r="G773" s="290">
        <f t="shared" si="8"/>
        <v>0</v>
      </c>
    </row>
    <row r="774" spans="1:7" s="78" customFormat="1" ht="32.1" customHeight="1">
      <c r="A774" s="92"/>
      <c r="B774" s="286">
        <f>'パターン2-2-3-1'!B775</f>
        <v>0</v>
      </c>
      <c r="C774" s="287"/>
      <c r="D774" s="288">
        <f>'パターン2-2-3-1'!G775</f>
        <v>0</v>
      </c>
      <c r="E774" s="287"/>
      <c r="F774" s="289"/>
      <c r="G774" s="290">
        <f t="shared" si="8"/>
        <v>0</v>
      </c>
    </row>
    <row r="775" spans="1:7" s="78" customFormat="1" ht="32.1" customHeight="1">
      <c r="A775" s="92"/>
      <c r="B775" s="286">
        <f>'パターン2-2-3-1'!B776</f>
        <v>0</v>
      </c>
      <c r="C775" s="287"/>
      <c r="D775" s="288">
        <f>'パターン2-2-3-1'!G776</f>
        <v>0</v>
      </c>
      <c r="E775" s="287"/>
      <c r="F775" s="289"/>
      <c r="G775" s="290">
        <f t="shared" si="8"/>
        <v>0</v>
      </c>
    </row>
    <row r="776" spans="1:7" s="78" customFormat="1" ht="32.1" customHeight="1">
      <c r="A776" s="92"/>
      <c r="B776" s="286">
        <f>'パターン2-2-3-1'!B777</f>
        <v>0</v>
      </c>
      <c r="C776" s="287"/>
      <c r="D776" s="288">
        <f>'パターン2-2-3-1'!G777</f>
        <v>0</v>
      </c>
      <c r="E776" s="287"/>
      <c r="F776" s="289"/>
      <c r="G776" s="290">
        <f t="shared" si="8"/>
        <v>0</v>
      </c>
    </row>
    <row r="777" spans="1:7" s="78" customFormat="1" ht="32.1" customHeight="1">
      <c r="A777" s="92"/>
      <c r="B777" s="286">
        <f>'パターン2-2-3-1'!B778</f>
        <v>0</v>
      </c>
      <c r="C777" s="287"/>
      <c r="D777" s="288">
        <f>'パターン2-2-3-1'!G778</f>
        <v>0</v>
      </c>
      <c r="E777" s="287"/>
      <c r="F777" s="289"/>
      <c r="G777" s="290">
        <f t="shared" si="8"/>
        <v>0</v>
      </c>
    </row>
    <row r="778" spans="1:7" s="78" customFormat="1" ht="32.1" customHeight="1">
      <c r="A778" s="92"/>
      <c r="B778" s="286">
        <f>'パターン2-2-3-1'!B779</f>
        <v>0</v>
      </c>
      <c r="C778" s="287"/>
      <c r="D778" s="288">
        <f>'パターン2-2-3-1'!G779</f>
        <v>0</v>
      </c>
      <c r="E778" s="287"/>
      <c r="F778" s="289"/>
      <c r="G778" s="290">
        <f t="shared" ref="G778:G841" si="9">D778+E778+F778-C778</f>
        <v>0</v>
      </c>
    </row>
    <row r="779" spans="1:7" s="78" customFormat="1" ht="32.1" customHeight="1">
      <c r="A779" s="92"/>
      <c r="B779" s="286">
        <f>'パターン2-2-3-1'!B780</f>
        <v>0</v>
      </c>
      <c r="C779" s="287"/>
      <c r="D779" s="288">
        <f>'パターン2-2-3-1'!G780</f>
        <v>0</v>
      </c>
      <c r="E779" s="287"/>
      <c r="F779" s="289"/>
      <c r="G779" s="290">
        <f t="shared" si="9"/>
        <v>0</v>
      </c>
    </row>
    <row r="780" spans="1:7" s="78" customFormat="1" ht="32.1" customHeight="1">
      <c r="A780" s="92"/>
      <c r="B780" s="286">
        <f>'パターン2-2-3-1'!B781</f>
        <v>0</v>
      </c>
      <c r="C780" s="287"/>
      <c r="D780" s="288">
        <f>'パターン2-2-3-1'!G781</f>
        <v>0</v>
      </c>
      <c r="E780" s="287"/>
      <c r="F780" s="289"/>
      <c r="G780" s="290">
        <f t="shared" si="9"/>
        <v>0</v>
      </c>
    </row>
    <row r="781" spans="1:7" s="78" customFormat="1" ht="32.1" customHeight="1">
      <c r="A781" s="92"/>
      <c r="B781" s="286">
        <f>'パターン2-2-3-1'!B782</f>
        <v>0</v>
      </c>
      <c r="C781" s="287"/>
      <c r="D781" s="288">
        <f>'パターン2-2-3-1'!G782</f>
        <v>0</v>
      </c>
      <c r="E781" s="287"/>
      <c r="F781" s="289"/>
      <c r="G781" s="290">
        <f t="shared" si="9"/>
        <v>0</v>
      </c>
    </row>
    <row r="782" spans="1:7" s="78" customFormat="1" ht="32.1" customHeight="1">
      <c r="A782" s="92"/>
      <c r="B782" s="286">
        <f>'パターン2-2-3-1'!B783</f>
        <v>0</v>
      </c>
      <c r="C782" s="287"/>
      <c r="D782" s="288">
        <f>'パターン2-2-3-1'!G783</f>
        <v>0</v>
      </c>
      <c r="E782" s="287"/>
      <c r="F782" s="289"/>
      <c r="G782" s="290">
        <f t="shared" si="9"/>
        <v>0</v>
      </c>
    </row>
    <row r="783" spans="1:7" s="78" customFormat="1" ht="32.1" customHeight="1">
      <c r="A783" s="92"/>
      <c r="B783" s="286">
        <f>'パターン2-2-3-1'!B784</f>
        <v>0</v>
      </c>
      <c r="C783" s="287"/>
      <c r="D783" s="288">
        <f>'パターン2-2-3-1'!G784</f>
        <v>0</v>
      </c>
      <c r="E783" s="287"/>
      <c r="F783" s="289"/>
      <c r="G783" s="290">
        <f t="shared" si="9"/>
        <v>0</v>
      </c>
    </row>
    <row r="784" spans="1:7" s="78" customFormat="1" ht="32.1" customHeight="1">
      <c r="A784" s="92"/>
      <c r="B784" s="286">
        <f>'パターン2-2-3-1'!B785</f>
        <v>0</v>
      </c>
      <c r="C784" s="287"/>
      <c r="D784" s="288">
        <f>'パターン2-2-3-1'!G785</f>
        <v>0</v>
      </c>
      <c r="E784" s="287"/>
      <c r="F784" s="289"/>
      <c r="G784" s="290">
        <f t="shared" si="9"/>
        <v>0</v>
      </c>
    </row>
    <row r="785" spans="1:7" s="78" customFormat="1" ht="32.1" customHeight="1">
      <c r="A785" s="92"/>
      <c r="B785" s="286">
        <f>'パターン2-2-3-1'!B786</f>
        <v>0</v>
      </c>
      <c r="C785" s="287"/>
      <c r="D785" s="288">
        <f>'パターン2-2-3-1'!G786</f>
        <v>0</v>
      </c>
      <c r="E785" s="287"/>
      <c r="F785" s="289"/>
      <c r="G785" s="290">
        <f t="shared" si="9"/>
        <v>0</v>
      </c>
    </row>
    <row r="786" spans="1:7" s="78" customFormat="1" ht="32.1" customHeight="1">
      <c r="A786" s="92"/>
      <c r="B786" s="286">
        <f>'パターン2-2-3-1'!B787</f>
        <v>0</v>
      </c>
      <c r="C786" s="287"/>
      <c r="D786" s="288">
        <f>'パターン2-2-3-1'!G787</f>
        <v>0</v>
      </c>
      <c r="E786" s="287"/>
      <c r="F786" s="289"/>
      <c r="G786" s="290">
        <f t="shared" si="9"/>
        <v>0</v>
      </c>
    </row>
    <row r="787" spans="1:7" s="78" customFormat="1" ht="32.1" customHeight="1">
      <c r="A787" s="92"/>
      <c r="B787" s="286">
        <f>'パターン2-2-3-1'!B788</f>
        <v>0</v>
      </c>
      <c r="C787" s="287"/>
      <c r="D787" s="288">
        <f>'パターン2-2-3-1'!G788</f>
        <v>0</v>
      </c>
      <c r="E787" s="287"/>
      <c r="F787" s="289"/>
      <c r="G787" s="290">
        <f t="shared" si="9"/>
        <v>0</v>
      </c>
    </row>
    <row r="788" spans="1:7" s="78" customFormat="1" ht="32.1" customHeight="1">
      <c r="A788" s="92"/>
      <c r="B788" s="286">
        <f>'パターン2-2-3-1'!B789</f>
        <v>0</v>
      </c>
      <c r="C788" s="287"/>
      <c r="D788" s="288">
        <f>'パターン2-2-3-1'!G789</f>
        <v>0</v>
      </c>
      <c r="E788" s="287"/>
      <c r="F788" s="289"/>
      <c r="G788" s="290">
        <f t="shared" si="9"/>
        <v>0</v>
      </c>
    </row>
    <row r="789" spans="1:7" s="78" customFormat="1" ht="32.1" customHeight="1">
      <c r="A789" s="92"/>
      <c r="B789" s="286">
        <f>'パターン2-2-3-1'!B790</f>
        <v>0</v>
      </c>
      <c r="C789" s="287"/>
      <c r="D789" s="288">
        <f>'パターン2-2-3-1'!G790</f>
        <v>0</v>
      </c>
      <c r="E789" s="287"/>
      <c r="F789" s="289"/>
      <c r="G789" s="290">
        <f t="shared" si="9"/>
        <v>0</v>
      </c>
    </row>
    <row r="790" spans="1:7" s="78" customFormat="1" ht="32.1" customHeight="1">
      <c r="A790" s="92"/>
      <c r="B790" s="286">
        <f>'パターン2-2-3-1'!B791</f>
        <v>0</v>
      </c>
      <c r="C790" s="287"/>
      <c r="D790" s="288">
        <f>'パターン2-2-3-1'!G791</f>
        <v>0</v>
      </c>
      <c r="E790" s="287"/>
      <c r="F790" s="289"/>
      <c r="G790" s="290">
        <f t="shared" si="9"/>
        <v>0</v>
      </c>
    </row>
    <row r="791" spans="1:7" s="78" customFormat="1" ht="32.1" customHeight="1">
      <c r="A791" s="92"/>
      <c r="B791" s="286">
        <f>'パターン2-2-3-1'!B792</f>
        <v>0</v>
      </c>
      <c r="C791" s="287"/>
      <c r="D791" s="288">
        <f>'パターン2-2-3-1'!G792</f>
        <v>0</v>
      </c>
      <c r="E791" s="287"/>
      <c r="F791" s="289"/>
      <c r="G791" s="290">
        <f t="shared" si="9"/>
        <v>0</v>
      </c>
    </row>
    <row r="792" spans="1:7" s="78" customFormat="1" ht="32.1" customHeight="1">
      <c r="A792" s="92"/>
      <c r="B792" s="286">
        <f>'パターン2-2-3-1'!B793</f>
        <v>0</v>
      </c>
      <c r="C792" s="287"/>
      <c r="D792" s="288">
        <f>'パターン2-2-3-1'!G793</f>
        <v>0</v>
      </c>
      <c r="E792" s="287"/>
      <c r="F792" s="289"/>
      <c r="G792" s="290">
        <f t="shared" si="9"/>
        <v>0</v>
      </c>
    </row>
    <row r="793" spans="1:7" s="78" customFormat="1" ht="32.1" customHeight="1">
      <c r="A793" s="92"/>
      <c r="B793" s="286">
        <f>'パターン2-2-3-1'!B794</f>
        <v>0</v>
      </c>
      <c r="C793" s="287"/>
      <c r="D793" s="288">
        <f>'パターン2-2-3-1'!G794</f>
        <v>0</v>
      </c>
      <c r="E793" s="287"/>
      <c r="F793" s="289"/>
      <c r="G793" s="290">
        <f t="shared" si="9"/>
        <v>0</v>
      </c>
    </row>
    <row r="794" spans="1:7" s="78" customFormat="1" ht="32.1" customHeight="1">
      <c r="A794" s="92"/>
      <c r="B794" s="286">
        <f>'パターン2-2-3-1'!B795</f>
        <v>0</v>
      </c>
      <c r="C794" s="287"/>
      <c r="D794" s="288">
        <f>'パターン2-2-3-1'!G795</f>
        <v>0</v>
      </c>
      <c r="E794" s="287"/>
      <c r="F794" s="289"/>
      <c r="G794" s="290">
        <f t="shared" si="9"/>
        <v>0</v>
      </c>
    </row>
    <row r="795" spans="1:7" s="78" customFormat="1" ht="32.1" customHeight="1">
      <c r="A795" s="92"/>
      <c r="B795" s="286">
        <f>'パターン2-2-3-1'!B796</f>
        <v>0</v>
      </c>
      <c r="C795" s="287"/>
      <c r="D795" s="288">
        <f>'パターン2-2-3-1'!G796</f>
        <v>0</v>
      </c>
      <c r="E795" s="287"/>
      <c r="F795" s="289"/>
      <c r="G795" s="290">
        <f t="shared" si="9"/>
        <v>0</v>
      </c>
    </row>
    <row r="796" spans="1:7" s="78" customFormat="1" ht="32.1" customHeight="1">
      <c r="A796" s="92"/>
      <c r="B796" s="286">
        <f>'パターン2-2-3-1'!B797</f>
        <v>0</v>
      </c>
      <c r="C796" s="287"/>
      <c r="D796" s="288">
        <f>'パターン2-2-3-1'!G797</f>
        <v>0</v>
      </c>
      <c r="E796" s="287"/>
      <c r="F796" s="289"/>
      <c r="G796" s="290">
        <f t="shared" si="9"/>
        <v>0</v>
      </c>
    </row>
    <row r="797" spans="1:7" s="78" customFormat="1" ht="32.1" customHeight="1">
      <c r="A797" s="92"/>
      <c r="B797" s="286">
        <f>'パターン2-2-3-1'!B798</f>
        <v>0</v>
      </c>
      <c r="C797" s="287"/>
      <c r="D797" s="288">
        <f>'パターン2-2-3-1'!G798</f>
        <v>0</v>
      </c>
      <c r="E797" s="287"/>
      <c r="F797" s="289"/>
      <c r="G797" s="290">
        <f t="shared" si="9"/>
        <v>0</v>
      </c>
    </row>
    <row r="798" spans="1:7" s="78" customFormat="1" ht="32.1" customHeight="1">
      <c r="A798" s="92"/>
      <c r="B798" s="286">
        <f>'パターン2-2-3-1'!B799</f>
        <v>0</v>
      </c>
      <c r="C798" s="287"/>
      <c r="D798" s="288">
        <f>'パターン2-2-3-1'!G799</f>
        <v>0</v>
      </c>
      <c r="E798" s="287"/>
      <c r="F798" s="289"/>
      <c r="G798" s="290">
        <f t="shared" si="9"/>
        <v>0</v>
      </c>
    </row>
    <row r="799" spans="1:7" s="78" customFormat="1" ht="32.1" customHeight="1">
      <c r="A799" s="92"/>
      <c r="B799" s="286">
        <f>'パターン2-2-3-1'!B800</f>
        <v>0</v>
      </c>
      <c r="C799" s="287"/>
      <c r="D799" s="288">
        <f>'パターン2-2-3-1'!G800</f>
        <v>0</v>
      </c>
      <c r="E799" s="287"/>
      <c r="F799" s="289"/>
      <c r="G799" s="290">
        <f t="shared" si="9"/>
        <v>0</v>
      </c>
    </row>
    <row r="800" spans="1:7" s="78" customFormat="1" ht="32.1" customHeight="1">
      <c r="A800" s="92"/>
      <c r="B800" s="286">
        <f>'パターン2-2-3-1'!B801</f>
        <v>0</v>
      </c>
      <c r="C800" s="287"/>
      <c r="D800" s="288">
        <f>'パターン2-2-3-1'!G801</f>
        <v>0</v>
      </c>
      <c r="E800" s="287"/>
      <c r="F800" s="289"/>
      <c r="G800" s="290">
        <f t="shared" si="9"/>
        <v>0</v>
      </c>
    </row>
    <row r="801" spans="1:7" s="78" customFormat="1" ht="32.1" customHeight="1">
      <c r="A801" s="92"/>
      <c r="B801" s="286">
        <f>'パターン2-2-3-1'!B802</f>
        <v>0</v>
      </c>
      <c r="C801" s="287"/>
      <c r="D801" s="288">
        <f>'パターン2-2-3-1'!G802</f>
        <v>0</v>
      </c>
      <c r="E801" s="287"/>
      <c r="F801" s="289"/>
      <c r="G801" s="290">
        <f t="shared" si="9"/>
        <v>0</v>
      </c>
    </row>
    <row r="802" spans="1:7" s="78" customFormat="1" ht="32.1" customHeight="1">
      <c r="A802" s="92"/>
      <c r="B802" s="286">
        <f>'パターン2-2-3-1'!B803</f>
        <v>0</v>
      </c>
      <c r="C802" s="287"/>
      <c r="D802" s="288">
        <f>'パターン2-2-3-1'!G803</f>
        <v>0</v>
      </c>
      <c r="E802" s="287"/>
      <c r="F802" s="289"/>
      <c r="G802" s="290">
        <f t="shared" si="9"/>
        <v>0</v>
      </c>
    </row>
    <row r="803" spans="1:7" s="78" customFormat="1" ht="32.1" customHeight="1">
      <c r="A803" s="92"/>
      <c r="B803" s="286">
        <f>'パターン2-2-3-1'!B804</f>
        <v>0</v>
      </c>
      <c r="C803" s="287"/>
      <c r="D803" s="288">
        <f>'パターン2-2-3-1'!G804</f>
        <v>0</v>
      </c>
      <c r="E803" s="287"/>
      <c r="F803" s="289"/>
      <c r="G803" s="290">
        <f t="shared" si="9"/>
        <v>0</v>
      </c>
    </row>
    <row r="804" spans="1:7" s="78" customFormat="1" ht="32.1" customHeight="1">
      <c r="A804" s="92"/>
      <c r="B804" s="286">
        <f>'パターン2-2-3-1'!B805</f>
        <v>0</v>
      </c>
      <c r="C804" s="287"/>
      <c r="D804" s="288">
        <f>'パターン2-2-3-1'!G805</f>
        <v>0</v>
      </c>
      <c r="E804" s="287"/>
      <c r="F804" s="289"/>
      <c r="G804" s="290">
        <f t="shared" si="9"/>
        <v>0</v>
      </c>
    </row>
    <row r="805" spans="1:7" s="78" customFormat="1" ht="32.1" customHeight="1">
      <c r="A805" s="92"/>
      <c r="B805" s="286">
        <f>'パターン2-2-3-1'!B806</f>
        <v>0</v>
      </c>
      <c r="C805" s="287"/>
      <c r="D805" s="288">
        <f>'パターン2-2-3-1'!G806</f>
        <v>0</v>
      </c>
      <c r="E805" s="287"/>
      <c r="F805" s="289"/>
      <c r="G805" s="290">
        <f t="shared" si="9"/>
        <v>0</v>
      </c>
    </row>
    <row r="806" spans="1:7" s="78" customFormat="1" ht="32.1" customHeight="1">
      <c r="A806" s="92"/>
      <c r="B806" s="286">
        <f>'パターン2-2-3-1'!B807</f>
        <v>0</v>
      </c>
      <c r="C806" s="287"/>
      <c r="D806" s="288">
        <f>'パターン2-2-3-1'!G807</f>
        <v>0</v>
      </c>
      <c r="E806" s="287"/>
      <c r="F806" s="289"/>
      <c r="G806" s="290">
        <f t="shared" si="9"/>
        <v>0</v>
      </c>
    </row>
    <row r="807" spans="1:7" s="78" customFormat="1" ht="32.1" customHeight="1">
      <c r="A807" s="92"/>
      <c r="B807" s="286">
        <f>'パターン2-2-3-1'!B808</f>
        <v>0</v>
      </c>
      <c r="C807" s="287"/>
      <c r="D807" s="288">
        <f>'パターン2-2-3-1'!G808</f>
        <v>0</v>
      </c>
      <c r="E807" s="287"/>
      <c r="F807" s="289"/>
      <c r="G807" s="290">
        <f t="shared" si="9"/>
        <v>0</v>
      </c>
    </row>
    <row r="808" spans="1:7" s="78" customFormat="1" ht="32.1" customHeight="1">
      <c r="A808" s="92"/>
      <c r="B808" s="286">
        <f>'パターン2-2-3-1'!B809</f>
        <v>0</v>
      </c>
      <c r="C808" s="287"/>
      <c r="D808" s="288">
        <f>'パターン2-2-3-1'!G809</f>
        <v>0</v>
      </c>
      <c r="E808" s="287"/>
      <c r="F808" s="289"/>
      <c r="G808" s="290">
        <f t="shared" si="9"/>
        <v>0</v>
      </c>
    </row>
    <row r="809" spans="1:7" s="78" customFormat="1" ht="32.1" customHeight="1">
      <c r="A809" s="92"/>
      <c r="B809" s="286">
        <f>'パターン2-2-3-1'!B810</f>
        <v>0</v>
      </c>
      <c r="C809" s="287"/>
      <c r="D809" s="288">
        <f>'パターン2-2-3-1'!G810</f>
        <v>0</v>
      </c>
      <c r="E809" s="287"/>
      <c r="F809" s="289"/>
      <c r="G809" s="290">
        <f t="shared" si="9"/>
        <v>0</v>
      </c>
    </row>
    <row r="810" spans="1:7" s="78" customFormat="1" ht="32.1" customHeight="1">
      <c r="A810" s="92"/>
      <c r="B810" s="286">
        <f>'パターン2-2-3-1'!B811</f>
        <v>0</v>
      </c>
      <c r="C810" s="287"/>
      <c r="D810" s="288">
        <f>'パターン2-2-3-1'!G811</f>
        <v>0</v>
      </c>
      <c r="E810" s="287"/>
      <c r="F810" s="289"/>
      <c r="G810" s="290">
        <f t="shared" si="9"/>
        <v>0</v>
      </c>
    </row>
    <row r="811" spans="1:7" s="78" customFormat="1" ht="32.1" customHeight="1">
      <c r="A811" s="92"/>
      <c r="B811" s="286">
        <f>'パターン2-2-3-1'!B812</f>
        <v>0</v>
      </c>
      <c r="C811" s="287"/>
      <c r="D811" s="288">
        <f>'パターン2-2-3-1'!G812</f>
        <v>0</v>
      </c>
      <c r="E811" s="287"/>
      <c r="F811" s="289"/>
      <c r="G811" s="290">
        <f t="shared" si="9"/>
        <v>0</v>
      </c>
    </row>
    <row r="812" spans="1:7" s="78" customFormat="1" ht="32.1" customHeight="1">
      <c r="A812" s="92"/>
      <c r="B812" s="286">
        <f>'パターン2-2-3-1'!B813</f>
        <v>0</v>
      </c>
      <c r="C812" s="287"/>
      <c r="D812" s="288">
        <f>'パターン2-2-3-1'!G813</f>
        <v>0</v>
      </c>
      <c r="E812" s="287"/>
      <c r="F812" s="289"/>
      <c r="G812" s="290">
        <f t="shared" si="9"/>
        <v>0</v>
      </c>
    </row>
    <row r="813" spans="1:7" s="78" customFormat="1" ht="32.1" customHeight="1">
      <c r="A813" s="92"/>
      <c r="B813" s="286">
        <f>'パターン2-2-3-1'!B814</f>
        <v>0</v>
      </c>
      <c r="C813" s="287"/>
      <c r="D813" s="288">
        <f>'パターン2-2-3-1'!G814</f>
        <v>0</v>
      </c>
      <c r="E813" s="287"/>
      <c r="F813" s="289"/>
      <c r="G813" s="290">
        <f t="shared" si="9"/>
        <v>0</v>
      </c>
    </row>
    <row r="814" spans="1:7" s="78" customFormat="1" ht="32.1" customHeight="1">
      <c r="A814" s="92"/>
      <c r="B814" s="286">
        <f>'パターン2-2-3-1'!B815</f>
        <v>0</v>
      </c>
      <c r="C814" s="287"/>
      <c r="D814" s="288">
        <f>'パターン2-2-3-1'!G815</f>
        <v>0</v>
      </c>
      <c r="E814" s="287"/>
      <c r="F814" s="289"/>
      <c r="G814" s="290">
        <f t="shared" si="9"/>
        <v>0</v>
      </c>
    </row>
    <row r="815" spans="1:7" s="78" customFormat="1" ht="32.1" customHeight="1">
      <c r="A815" s="92"/>
      <c r="B815" s="286">
        <f>'パターン2-2-3-1'!B816</f>
        <v>0</v>
      </c>
      <c r="C815" s="287"/>
      <c r="D815" s="288">
        <f>'パターン2-2-3-1'!G816</f>
        <v>0</v>
      </c>
      <c r="E815" s="287"/>
      <c r="F815" s="289"/>
      <c r="G815" s="290">
        <f t="shared" si="9"/>
        <v>0</v>
      </c>
    </row>
    <row r="816" spans="1:7" s="78" customFormat="1" ht="32.1" customHeight="1">
      <c r="A816" s="92"/>
      <c r="B816" s="286">
        <f>'パターン2-2-3-1'!B817</f>
        <v>0</v>
      </c>
      <c r="C816" s="287"/>
      <c r="D816" s="288">
        <f>'パターン2-2-3-1'!G817</f>
        <v>0</v>
      </c>
      <c r="E816" s="287"/>
      <c r="F816" s="289"/>
      <c r="G816" s="290">
        <f t="shared" si="9"/>
        <v>0</v>
      </c>
    </row>
    <row r="817" spans="1:7" s="78" customFormat="1" ht="32.1" customHeight="1">
      <c r="A817" s="92"/>
      <c r="B817" s="286">
        <f>'パターン2-2-3-1'!B818</f>
        <v>0</v>
      </c>
      <c r="C817" s="287"/>
      <c r="D817" s="288">
        <f>'パターン2-2-3-1'!G818</f>
        <v>0</v>
      </c>
      <c r="E817" s="287"/>
      <c r="F817" s="289"/>
      <c r="G817" s="290">
        <f t="shared" si="9"/>
        <v>0</v>
      </c>
    </row>
    <row r="818" spans="1:7" s="78" customFormat="1" ht="32.1" customHeight="1">
      <c r="A818" s="92"/>
      <c r="B818" s="286">
        <f>'パターン2-2-3-1'!B819</f>
        <v>0</v>
      </c>
      <c r="C818" s="287"/>
      <c r="D818" s="288">
        <f>'パターン2-2-3-1'!G819</f>
        <v>0</v>
      </c>
      <c r="E818" s="287"/>
      <c r="F818" s="289"/>
      <c r="G818" s="290">
        <f t="shared" si="9"/>
        <v>0</v>
      </c>
    </row>
    <row r="819" spans="1:7" s="78" customFormat="1" ht="32.1" customHeight="1">
      <c r="A819" s="92"/>
      <c r="B819" s="286">
        <f>'パターン2-2-3-1'!B820</f>
        <v>0</v>
      </c>
      <c r="C819" s="287"/>
      <c r="D819" s="288">
        <f>'パターン2-2-3-1'!G820</f>
        <v>0</v>
      </c>
      <c r="E819" s="287"/>
      <c r="F819" s="289"/>
      <c r="G819" s="290">
        <f t="shared" si="9"/>
        <v>0</v>
      </c>
    </row>
    <row r="820" spans="1:7" s="78" customFormat="1" ht="32.1" customHeight="1">
      <c r="A820" s="92"/>
      <c r="B820" s="286">
        <f>'パターン2-2-3-1'!B821</f>
        <v>0</v>
      </c>
      <c r="C820" s="287"/>
      <c r="D820" s="288">
        <f>'パターン2-2-3-1'!G821</f>
        <v>0</v>
      </c>
      <c r="E820" s="287"/>
      <c r="F820" s="289"/>
      <c r="G820" s="290">
        <f t="shared" si="9"/>
        <v>0</v>
      </c>
    </row>
    <row r="821" spans="1:7" s="78" customFormat="1" ht="32.1" customHeight="1">
      <c r="A821" s="92"/>
      <c r="B821" s="286">
        <f>'パターン2-2-3-1'!B822</f>
        <v>0</v>
      </c>
      <c r="C821" s="287"/>
      <c r="D821" s="288">
        <f>'パターン2-2-3-1'!G822</f>
        <v>0</v>
      </c>
      <c r="E821" s="287"/>
      <c r="F821" s="289"/>
      <c r="G821" s="290">
        <f t="shared" si="9"/>
        <v>0</v>
      </c>
    </row>
    <row r="822" spans="1:7" s="78" customFormat="1" ht="32.1" customHeight="1">
      <c r="A822" s="92"/>
      <c r="B822" s="286">
        <f>'パターン2-2-3-1'!B823</f>
        <v>0</v>
      </c>
      <c r="C822" s="287"/>
      <c r="D822" s="288">
        <f>'パターン2-2-3-1'!G823</f>
        <v>0</v>
      </c>
      <c r="E822" s="287"/>
      <c r="F822" s="289"/>
      <c r="G822" s="290">
        <f t="shared" si="9"/>
        <v>0</v>
      </c>
    </row>
    <row r="823" spans="1:7" s="78" customFormat="1" ht="32.1" customHeight="1">
      <c r="A823" s="92"/>
      <c r="B823" s="286">
        <f>'パターン2-2-3-1'!B824</f>
        <v>0</v>
      </c>
      <c r="C823" s="287"/>
      <c r="D823" s="288">
        <f>'パターン2-2-3-1'!G824</f>
        <v>0</v>
      </c>
      <c r="E823" s="287"/>
      <c r="F823" s="289"/>
      <c r="G823" s="290">
        <f t="shared" si="9"/>
        <v>0</v>
      </c>
    </row>
    <row r="824" spans="1:7" s="78" customFormat="1" ht="32.1" customHeight="1">
      <c r="A824" s="92"/>
      <c r="B824" s="286">
        <f>'パターン2-2-3-1'!B825</f>
        <v>0</v>
      </c>
      <c r="C824" s="287"/>
      <c r="D824" s="288">
        <f>'パターン2-2-3-1'!G825</f>
        <v>0</v>
      </c>
      <c r="E824" s="287"/>
      <c r="F824" s="289"/>
      <c r="G824" s="290">
        <f t="shared" si="9"/>
        <v>0</v>
      </c>
    </row>
    <row r="825" spans="1:7" s="78" customFormat="1" ht="32.1" customHeight="1">
      <c r="A825" s="92"/>
      <c r="B825" s="286">
        <f>'パターン2-2-3-1'!B826</f>
        <v>0</v>
      </c>
      <c r="C825" s="287"/>
      <c r="D825" s="288">
        <f>'パターン2-2-3-1'!G826</f>
        <v>0</v>
      </c>
      <c r="E825" s="287"/>
      <c r="F825" s="289"/>
      <c r="G825" s="290">
        <f t="shared" si="9"/>
        <v>0</v>
      </c>
    </row>
    <row r="826" spans="1:7" s="78" customFormat="1" ht="32.1" customHeight="1">
      <c r="A826" s="92"/>
      <c r="B826" s="286">
        <f>'パターン2-2-3-1'!B827</f>
        <v>0</v>
      </c>
      <c r="C826" s="287"/>
      <c r="D826" s="288">
        <f>'パターン2-2-3-1'!G827</f>
        <v>0</v>
      </c>
      <c r="E826" s="287"/>
      <c r="F826" s="289"/>
      <c r="G826" s="290">
        <f t="shared" si="9"/>
        <v>0</v>
      </c>
    </row>
    <row r="827" spans="1:7" s="78" customFormat="1" ht="32.1" customHeight="1">
      <c r="A827" s="92"/>
      <c r="B827" s="286">
        <f>'パターン2-2-3-1'!B828</f>
        <v>0</v>
      </c>
      <c r="C827" s="287"/>
      <c r="D827" s="288">
        <f>'パターン2-2-3-1'!G828</f>
        <v>0</v>
      </c>
      <c r="E827" s="287"/>
      <c r="F827" s="289"/>
      <c r="G827" s="290">
        <f t="shared" si="9"/>
        <v>0</v>
      </c>
    </row>
    <row r="828" spans="1:7" s="78" customFormat="1" ht="32.1" customHeight="1">
      <c r="A828" s="92"/>
      <c r="B828" s="286">
        <f>'パターン2-2-3-1'!B829</f>
        <v>0</v>
      </c>
      <c r="C828" s="287"/>
      <c r="D828" s="288">
        <f>'パターン2-2-3-1'!G829</f>
        <v>0</v>
      </c>
      <c r="E828" s="287"/>
      <c r="F828" s="289"/>
      <c r="G828" s="290">
        <f t="shared" si="9"/>
        <v>0</v>
      </c>
    </row>
    <row r="829" spans="1:7" s="78" customFormat="1" ht="32.1" customHeight="1">
      <c r="A829" s="92"/>
      <c r="B829" s="286">
        <f>'パターン2-2-3-1'!B830</f>
        <v>0</v>
      </c>
      <c r="C829" s="287"/>
      <c r="D829" s="288">
        <f>'パターン2-2-3-1'!G830</f>
        <v>0</v>
      </c>
      <c r="E829" s="287"/>
      <c r="F829" s="289"/>
      <c r="G829" s="290">
        <f t="shared" si="9"/>
        <v>0</v>
      </c>
    </row>
    <row r="830" spans="1:7" s="78" customFormat="1" ht="32.1" customHeight="1">
      <c r="A830" s="92"/>
      <c r="B830" s="286">
        <f>'パターン2-2-3-1'!B831</f>
        <v>0</v>
      </c>
      <c r="C830" s="287"/>
      <c r="D830" s="288">
        <f>'パターン2-2-3-1'!G831</f>
        <v>0</v>
      </c>
      <c r="E830" s="287"/>
      <c r="F830" s="289"/>
      <c r="G830" s="290">
        <f t="shared" si="9"/>
        <v>0</v>
      </c>
    </row>
    <row r="831" spans="1:7" s="78" customFormat="1" ht="32.1" customHeight="1">
      <c r="A831" s="92"/>
      <c r="B831" s="286">
        <f>'パターン2-2-3-1'!B832</f>
        <v>0</v>
      </c>
      <c r="C831" s="287"/>
      <c r="D831" s="288">
        <f>'パターン2-2-3-1'!G832</f>
        <v>0</v>
      </c>
      <c r="E831" s="287"/>
      <c r="F831" s="289"/>
      <c r="G831" s="290">
        <f t="shared" si="9"/>
        <v>0</v>
      </c>
    </row>
    <row r="832" spans="1:7" s="78" customFormat="1" ht="32.1" customHeight="1">
      <c r="A832" s="92"/>
      <c r="B832" s="286">
        <f>'パターン2-2-3-1'!B833</f>
        <v>0</v>
      </c>
      <c r="C832" s="287"/>
      <c r="D832" s="288">
        <f>'パターン2-2-3-1'!G833</f>
        <v>0</v>
      </c>
      <c r="E832" s="287"/>
      <c r="F832" s="289"/>
      <c r="G832" s="290">
        <f t="shared" si="9"/>
        <v>0</v>
      </c>
    </row>
    <row r="833" spans="1:7" s="78" customFormat="1" ht="32.1" customHeight="1">
      <c r="A833" s="92"/>
      <c r="B833" s="286">
        <f>'パターン2-2-3-1'!B834</f>
        <v>0</v>
      </c>
      <c r="C833" s="287"/>
      <c r="D833" s="288">
        <f>'パターン2-2-3-1'!G834</f>
        <v>0</v>
      </c>
      <c r="E833" s="287"/>
      <c r="F833" s="289"/>
      <c r="G833" s="290">
        <f t="shared" si="9"/>
        <v>0</v>
      </c>
    </row>
    <row r="834" spans="1:7" s="78" customFormat="1" ht="32.1" customHeight="1">
      <c r="A834" s="92"/>
      <c r="B834" s="286">
        <f>'パターン2-2-3-1'!B835</f>
        <v>0</v>
      </c>
      <c r="C834" s="287"/>
      <c r="D834" s="288">
        <f>'パターン2-2-3-1'!G835</f>
        <v>0</v>
      </c>
      <c r="E834" s="287"/>
      <c r="F834" s="289"/>
      <c r="G834" s="290">
        <f t="shared" si="9"/>
        <v>0</v>
      </c>
    </row>
    <row r="835" spans="1:7" s="78" customFormat="1" ht="32.1" customHeight="1">
      <c r="A835" s="92"/>
      <c r="B835" s="286">
        <f>'パターン2-2-3-1'!B836</f>
        <v>0</v>
      </c>
      <c r="C835" s="287"/>
      <c r="D835" s="288">
        <f>'パターン2-2-3-1'!G836</f>
        <v>0</v>
      </c>
      <c r="E835" s="287"/>
      <c r="F835" s="289"/>
      <c r="G835" s="290">
        <f t="shared" si="9"/>
        <v>0</v>
      </c>
    </row>
    <row r="836" spans="1:7" s="78" customFormat="1" ht="32.1" customHeight="1">
      <c r="A836" s="92"/>
      <c r="B836" s="286">
        <f>'パターン2-2-3-1'!B837</f>
        <v>0</v>
      </c>
      <c r="C836" s="287"/>
      <c r="D836" s="288">
        <f>'パターン2-2-3-1'!G837</f>
        <v>0</v>
      </c>
      <c r="E836" s="287"/>
      <c r="F836" s="289"/>
      <c r="G836" s="290">
        <f t="shared" si="9"/>
        <v>0</v>
      </c>
    </row>
    <row r="837" spans="1:7" s="78" customFormat="1" ht="32.1" customHeight="1">
      <c r="A837" s="92"/>
      <c r="B837" s="286">
        <f>'パターン2-2-3-1'!B838</f>
        <v>0</v>
      </c>
      <c r="C837" s="287"/>
      <c r="D837" s="288">
        <f>'パターン2-2-3-1'!G838</f>
        <v>0</v>
      </c>
      <c r="E837" s="287"/>
      <c r="F837" s="289"/>
      <c r="G837" s="290">
        <f t="shared" si="9"/>
        <v>0</v>
      </c>
    </row>
    <row r="838" spans="1:7" s="78" customFormat="1" ht="32.1" customHeight="1">
      <c r="A838" s="92"/>
      <c r="B838" s="286">
        <f>'パターン2-2-3-1'!B839</f>
        <v>0</v>
      </c>
      <c r="C838" s="287"/>
      <c r="D838" s="288">
        <f>'パターン2-2-3-1'!G839</f>
        <v>0</v>
      </c>
      <c r="E838" s="287"/>
      <c r="F838" s="289"/>
      <c r="G838" s="290">
        <f t="shared" si="9"/>
        <v>0</v>
      </c>
    </row>
    <row r="839" spans="1:7" s="78" customFormat="1" ht="32.1" customHeight="1">
      <c r="A839" s="92"/>
      <c r="B839" s="286">
        <f>'パターン2-2-3-1'!B840</f>
        <v>0</v>
      </c>
      <c r="C839" s="287"/>
      <c r="D839" s="288">
        <f>'パターン2-2-3-1'!G840</f>
        <v>0</v>
      </c>
      <c r="E839" s="287"/>
      <c r="F839" s="289"/>
      <c r="G839" s="290">
        <f t="shared" si="9"/>
        <v>0</v>
      </c>
    </row>
    <row r="840" spans="1:7" s="78" customFormat="1" ht="32.1" customHeight="1">
      <c r="A840" s="92"/>
      <c r="B840" s="286">
        <f>'パターン2-2-3-1'!B841</f>
        <v>0</v>
      </c>
      <c r="C840" s="287"/>
      <c r="D840" s="288">
        <f>'パターン2-2-3-1'!G841</f>
        <v>0</v>
      </c>
      <c r="E840" s="287"/>
      <c r="F840" s="289"/>
      <c r="G840" s="290">
        <f t="shared" si="9"/>
        <v>0</v>
      </c>
    </row>
    <row r="841" spans="1:7" s="78" customFormat="1" ht="32.1" customHeight="1">
      <c r="A841" s="92"/>
      <c r="B841" s="286">
        <f>'パターン2-2-3-1'!B842</f>
        <v>0</v>
      </c>
      <c r="C841" s="287"/>
      <c r="D841" s="288">
        <f>'パターン2-2-3-1'!G842</f>
        <v>0</v>
      </c>
      <c r="E841" s="287"/>
      <c r="F841" s="289"/>
      <c r="G841" s="290">
        <f t="shared" si="9"/>
        <v>0</v>
      </c>
    </row>
    <row r="842" spans="1:7" s="78" customFormat="1" ht="32.1" customHeight="1">
      <c r="A842" s="92"/>
      <c r="B842" s="286">
        <f>'パターン2-2-3-1'!B843</f>
        <v>0</v>
      </c>
      <c r="C842" s="287"/>
      <c r="D842" s="288">
        <f>'パターン2-2-3-1'!G843</f>
        <v>0</v>
      </c>
      <c r="E842" s="287"/>
      <c r="F842" s="289"/>
      <c r="G842" s="290">
        <f t="shared" ref="G842:G905" si="10">D842+E842+F842-C842</f>
        <v>0</v>
      </c>
    </row>
    <row r="843" spans="1:7" s="78" customFormat="1" ht="32.1" customHeight="1">
      <c r="A843" s="92"/>
      <c r="B843" s="286">
        <f>'パターン2-2-3-1'!B844</f>
        <v>0</v>
      </c>
      <c r="C843" s="287"/>
      <c r="D843" s="288">
        <f>'パターン2-2-3-1'!G844</f>
        <v>0</v>
      </c>
      <c r="E843" s="287"/>
      <c r="F843" s="289"/>
      <c r="G843" s="290">
        <f t="shared" si="10"/>
        <v>0</v>
      </c>
    </row>
    <row r="844" spans="1:7" s="78" customFormat="1" ht="32.1" customHeight="1">
      <c r="A844" s="92"/>
      <c r="B844" s="286">
        <f>'パターン2-2-3-1'!B845</f>
        <v>0</v>
      </c>
      <c r="C844" s="287"/>
      <c r="D844" s="288">
        <f>'パターン2-2-3-1'!G845</f>
        <v>0</v>
      </c>
      <c r="E844" s="287"/>
      <c r="F844" s="289"/>
      <c r="G844" s="290">
        <f t="shared" si="10"/>
        <v>0</v>
      </c>
    </row>
    <row r="845" spans="1:7" s="78" customFormat="1" ht="32.1" customHeight="1">
      <c r="A845" s="92"/>
      <c r="B845" s="286">
        <f>'パターン2-2-3-1'!B846</f>
        <v>0</v>
      </c>
      <c r="C845" s="287"/>
      <c r="D845" s="288">
        <f>'パターン2-2-3-1'!G846</f>
        <v>0</v>
      </c>
      <c r="E845" s="287"/>
      <c r="F845" s="289"/>
      <c r="G845" s="290">
        <f t="shared" si="10"/>
        <v>0</v>
      </c>
    </row>
    <row r="846" spans="1:7" s="78" customFormat="1" ht="32.1" customHeight="1">
      <c r="A846" s="92"/>
      <c r="B846" s="286">
        <f>'パターン2-2-3-1'!B847</f>
        <v>0</v>
      </c>
      <c r="C846" s="287"/>
      <c r="D846" s="288">
        <f>'パターン2-2-3-1'!G847</f>
        <v>0</v>
      </c>
      <c r="E846" s="287"/>
      <c r="F846" s="289"/>
      <c r="G846" s="290">
        <f t="shared" si="10"/>
        <v>0</v>
      </c>
    </row>
    <row r="847" spans="1:7" s="78" customFormat="1" ht="32.1" customHeight="1">
      <c r="A847" s="92"/>
      <c r="B847" s="286">
        <f>'パターン2-2-3-1'!B848</f>
        <v>0</v>
      </c>
      <c r="C847" s="287"/>
      <c r="D847" s="288">
        <f>'パターン2-2-3-1'!G848</f>
        <v>0</v>
      </c>
      <c r="E847" s="287"/>
      <c r="F847" s="289"/>
      <c r="G847" s="290">
        <f t="shared" si="10"/>
        <v>0</v>
      </c>
    </row>
    <row r="848" spans="1:7" s="78" customFormat="1" ht="32.1" customHeight="1">
      <c r="A848" s="92"/>
      <c r="B848" s="286">
        <f>'パターン2-2-3-1'!B849</f>
        <v>0</v>
      </c>
      <c r="C848" s="287"/>
      <c r="D848" s="288">
        <f>'パターン2-2-3-1'!G849</f>
        <v>0</v>
      </c>
      <c r="E848" s="287"/>
      <c r="F848" s="289"/>
      <c r="G848" s="290">
        <f t="shared" si="10"/>
        <v>0</v>
      </c>
    </row>
    <row r="849" spans="1:7" s="78" customFormat="1" ht="32.1" customHeight="1">
      <c r="A849" s="92"/>
      <c r="B849" s="286">
        <f>'パターン2-2-3-1'!B850</f>
        <v>0</v>
      </c>
      <c r="C849" s="287"/>
      <c r="D849" s="288">
        <f>'パターン2-2-3-1'!G850</f>
        <v>0</v>
      </c>
      <c r="E849" s="287"/>
      <c r="F849" s="289"/>
      <c r="G849" s="290">
        <f t="shared" si="10"/>
        <v>0</v>
      </c>
    </row>
    <row r="850" spans="1:7" s="78" customFormat="1" ht="32.1" customHeight="1">
      <c r="A850" s="92"/>
      <c r="B850" s="286">
        <f>'パターン2-2-3-1'!B851</f>
        <v>0</v>
      </c>
      <c r="C850" s="287"/>
      <c r="D850" s="288">
        <f>'パターン2-2-3-1'!G851</f>
        <v>0</v>
      </c>
      <c r="E850" s="287"/>
      <c r="F850" s="289"/>
      <c r="G850" s="290">
        <f t="shared" si="10"/>
        <v>0</v>
      </c>
    </row>
    <row r="851" spans="1:7" s="78" customFormat="1" ht="32.1" customHeight="1">
      <c r="A851" s="92"/>
      <c r="B851" s="286">
        <f>'パターン2-2-3-1'!B852</f>
        <v>0</v>
      </c>
      <c r="C851" s="287"/>
      <c r="D851" s="288">
        <f>'パターン2-2-3-1'!G852</f>
        <v>0</v>
      </c>
      <c r="E851" s="287"/>
      <c r="F851" s="289"/>
      <c r="G851" s="290">
        <f t="shared" si="10"/>
        <v>0</v>
      </c>
    </row>
    <row r="852" spans="1:7" s="78" customFormat="1" ht="32.1" customHeight="1">
      <c r="A852" s="92"/>
      <c r="B852" s="286">
        <f>'パターン2-2-3-1'!B853</f>
        <v>0</v>
      </c>
      <c r="C852" s="287"/>
      <c r="D852" s="288">
        <f>'パターン2-2-3-1'!G853</f>
        <v>0</v>
      </c>
      <c r="E852" s="287"/>
      <c r="F852" s="289"/>
      <c r="G852" s="290">
        <f t="shared" si="10"/>
        <v>0</v>
      </c>
    </row>
    <row r="853" spans="1:7" s="78" customFormat="1" ht="32.1" customHeight="1">
      <c r="A853" s="92"/>
      <c r="B853" s="286">
        <f>'パターン2-2-3-1'!B854</f>
        <v>0</v>
      </c>
      <c r="C853" s="287"/>
      <c r="D853" s="288">
        <f>'パターン2-2-3-1'!G854</f>
        <v>0</v>
      </c>
      <c r="E853" s="287"/>
      <c r="F853" s="289"/>
      <c r="G853" s="290">
        <f t="shared" si="10"/>
        <v>0</v>
      </c>
    </row>
    <row r="854" spans="1:7" s="78" customFormat="1" ht="32.1" customHeight="1">
      <c r="A854" s="92"/>
      <c r="B854" s="286">
        <f>'パターン2-2-3-1'!B855</f>
        <v>0</v>
      </c>
      <c r="C854" s="287"/>
      <c r="D854" s="288">
        <f>'パターン2-2-3-1'!G855</f>
        <v>0</v>
      </c>
      <c r="E854" s="287"/>
      <c r="F854" s="289"/>
      <c r="G854" s="290">
        <f t="shared" si="10"/>
        <v>0</v>
      </c>
    </row>
    <row r="855" spans="1:7" s="78" customFormat="1" ht="32.1" customHeight="1">
      <c r="A855" s="92"/>
      <c r="B855" s="286">
        <f>'パターン2-2-3-1'!B856</f>
        <v>0</v>
      </c>
      <c r="C855" s="287"/>
      <c r="D855" s="288">
        <f>'パターン2-2-3-1'!G856</f>
        <v>0</v>
      </c>
      <c r="E855" s="287"/>
      <c r="F855" s="289"/>
      <c r="G855" s="290">
        <f t="shared" si="10"/>
        <v>0</v>
      </c>
    </row>
    <row r="856" spans="1:7" s="78" customFormat="1" ht="32.1" customHeight="1">
      <c r="A856" s="92"/>
      <c r="B856" s="286">
        <f>'パターン2-2-3-1'!B857</f>
        <v>0</v>
      </c>
      <c r="C856" s="287"/>
      <c r="D856" s="288">
        <f>'パターン2-2-3-1'!G857</f>
        <v>0</v>
      </c>
      <c r="E856" s="287"/>
      <c r="F856" s="289"/>
      <c r="G856" s="290">
        <f t="shared" si="10"/>
        <v>0</v>
      </c>
    </row>
    <row r="857" spans="1:7" s="78" customFormat="1" ht="32.1" customHeight="1">
      <c r="A857" s="92"/>
      <c r="B857" s="286">
        <f>'パターン2-2-3-1'!B858</f>
        <v>0</v>
      </c>
      <c r="C857" s="287"/>
      <c r="D857" s="288">
        <f>'パターン2-2-3-1'!G858</f>
        <v>0</v>
      </c>
      <c r="E857" s="287"/>
      <c r="F857" s="289"/>
      <c r="G857" s="290">
        <f t="shared" si="10"/>
        <v>0</v>
      </c>
    </row>
    <row r="858" spans="1:7" s="78" customFormat="1" ht="32.1" customHeight="1">
      <c r="A858" s="92"/>
      <c r="B858" s="286">
        <f>'パターン2-2-3-1'!B859</f>
        <v>0</v>
      </c>
      <c r="C858" s="287"/>
      <c r="D858" s="288">
        <f>'パターン2-2-3-1'!G859</f>
        <v>0</v>
      </c>
      <c r="E858" s="287"/>
      <c r="F858" s="289"/>
      <c r="G858" s="290">
        <f t="shared" si="10"/>
        <v>0</v>
      </c>
    </row>
    <row r="859" spans="1:7" s="78" customFormat="1" ht="32.1" customHeight="1">
      <c r="A859" s="92"/>
      <c r="B859" s="286">
        <f>'パターン2-2-3-1'!B860</f>
        <v>0</v>
      </c>
      <c r="C859" s="287"/>
      <c r="D859" s="288">
        <f>'パターン2-2-3-1'!G860</f>
        <v>0</v>
      </c>
      <c r="E859" s="287"/>
      <c r="F859" s="289"/>
      <c r="G859" s="290">
        <f t="shared" si="10"/>
        <v>0</v>
      </c>
    </row>
    <row r="860" spans="1:7" s="78" customFormat="1" ht="32.1" customHeight="1">
      <c r="A860" s="92"/>
      <c r="B860" s="286">
        <f>'パターン2-2-3-1'!B861</f>
        <v>0</v>
      </c>
      <c r="C860" s="287"/>
      <c r="D860" s="288">
        <f>'パターン2-2-3-1'!G861</f>
        <v>0</v>
      </c>
      <c r="E860" s="287"/>
      <c r="F860" s="289"/>
      <c r="G860" s="290">
        <f t="shared" si="10"/>
        <v>0</v>
      </c>
    </row>
    <row r="861" spans="1:7" s="78" customFormat="1" ht="32.1" customHeight="1">
      <c r="A861" s="92"/>
      <c r="B861" s="286">
        <f>'パターン2-2-3-1'!B862</f>
        <v>0</v>
      </c>
      <c r="C861" s="287"/>
      <c r="D861" s="288">
        <f>'パターン2-2-3-1'!G862</f>
        <v>0</v>
      </c>
      <c r="E861" s="287"/>
      <c r="F861" s="289"/>
      <c r="G861" s="290">
        <f t="shared" si="10"/>
        <v>0</v>
      </c>
    </row>
    <row r="862" spans="1:7" s="78" customFormat="1" ht="32.1" customHeight="1">
      <c r="A862" s="92"/>
      <c r="B862" s="286">
        <f>'パターン2-2-3-1'!B863</f>
        <v>0</v>
      </c>
      <c r="C862" s="287"/>
      <c r="D862" s="288">
        <f>'パターン2-2-3-1'!G863</f>
        <v>0</v>
      </c>
      <c r="E862" s="287"/>
      <c r="F862" s="289"/>
      <c r="G862" s="290">
        <f t="shared" si="10"/>
        <v>0</v>
      </c>
    </row>
    <row r="863" spans="1:7" s="78" customFormat="1" ht="32.1" customHeight="1">
      <c r="A863" s="92"/>
      <c r="B863" s="286">
        <f>'パターン2-2-3-1'!B864</f>
        <v>0</v>
      </c>
      <c r="C863" s="287"/>
      <c r="D863" s="288">
        <f>'パターン2-2-3-1'!G864</f>
        <v>0</v>
      </c>
      <c r="E863" s="287"/>
      <c r="F863" s="289"/>
      <c r="G863" s="290">
        <f t="shared" si="10"/>
        <v>0</v>
      </c>
    </row>
    <row r="864" spans="1:7" s="78" customFormat="1" ht="32.1" customHeight="1">
      <c r="A864" s="92"/>
      <c r="B864" s="286">
        <f>'パターン2-2-3-1'!B865</f>
        <v>0</v>
      </c>
      <c r="C864" s="287"/>
      <c r="D864" s="288">
        <f>'パターン2-2-3-1'!G865</f>
        <v>0</v>
      </c>
      <c r="E864" s="287"/>
      <c r="F864" s="289"/>
      <c r="G864" s="290">
        <f t="shared" si="10"/>
        <v>0</v>
      </c>
    </row>
    <row r="865" spans="1:7" s="78" customFormat="1" ht="32.1" customHeight="1">
      <c r="A865" s="92"/>
      <c r="B865" s="286">
        <f>'パターン2-2-3-1'!B866</f>
        <v>0</v>
      </c>
      <c r="C865" s="287"/>
      <c r="D865" s="288">
        <f>'パターン2-2-3-1'!G866</f>
        <v>0</v>
      </c>
      <c r="E865" s="287"/>
      <c r="F865" s="289"/>
      <c r="G865" s="290">
        <f t="shared" si="10"/>
        <v>0</v>
      </c>
    </row>
    <row r="866" spans="1:7" s="78" customFormat="1" ht="32.1" customHeight="1">
      <c r="A866" s="92"/>
      <c r="B866" s="286">
        <f>'パターン2-2-3-1'!B867</f>
        <v>0</v>
      </c>
      <c r="C866" s="287"/>
      <c r="D866" s="288">
        <f>'パターン2-2-3-1'!G867</f>
        <v>0</v>
      </c>
      <c r="E866" s="287"/>
      <c r="F866" s="289"/>
      <c r="G866" s="290">
        <f t="shared" si="10"/>
        <v>0</v>
      </c>
    </row>
    <row r="867" spans="1:7" s="78" customFormat="1" ht="32.1" customHeight="1">
      <c r="A867" s="92"/>
      <c r="B867" s="286">
        <f>'パターン2-2-3-1'!B868</f>
        <v>0</v>
      </c>
      <c r="C867" s="287"/>
      <c r="D867" s="288">
        <f>'パターン2-2-3-1'!G868</f>
        <v>0</v>
      </c>
      <c r="E867" s="287"/>
      <c r="F867" s="289"/>
      <c r="G867" s="290">
        <f t="shared" si="10"/>
        <v>0</v>
      </c>
    </row>
    <row r="868" spans="1:7" s="78" customFormat="1" ht="32.1" customHeight="1">
      <c r="A868" s="92"/>
      <c r="B868" s="286">
        <f>'パターン2-2-3-1'!B869</f>
        <v>0</v>
      </c>
      <c r="C868" s="287"/>
      <c r="D868" s="288">
        <f>'パターン2-2-3-1'!G869</f>
        <v>0</v>
      </c>
      <c r="E868" s="287"/>
      <c r="F868" s="289"/>
      <c r="G868" s="290">
        <f t="shared" si="10"/>
        <v>0</v>
      </c>
    </row>
    <row r="869" spans="1:7" s="78" customFormat="1" ht="32.1" customHeight="1">
      <c r="A869" s="92"/>
      <c r="B869" s="286">
        <f>'パターン2-2-3-1'!B870</f>
        <v>0</v>
      </c>
      <c r="C869" s="287"/>
      <c r="D869" s="288">
        <f>'パターン2-2-3-1'!G870</f>
        <v>0</v>
      </c>
      <c r="E869" s="287"/>
      <c r="F869" s="289"/>
      <c r="G869" s="290">
        <f t="shared" si="10"/>
        <v>0</v>
      </c>
    </row>
    <row r="870" spans="1:7" s="78" customFormat="1" ht="32.1" customHeight="1">
      <c r="A870" s="92"/>
      <c r="B870" s="286">
        <f>'パターン2-2-3-1'!B871</f>
        <v>0</v>
      </c>
      <c r="C870" s="287"/>
      <c r="D870" s="288">
        <f>'パターン2-2-3-1'!G871</f>
        <v>0</v>
      </c>
      <c r="E870" s="287"/>
      <c r="F870" s="289"/>
      <c r="G870" s="290">
        <f t="shared" si="10"/>
        <v>0</v>
      </c>
    </row>
    <row r="871" spans="1:7" s="78" customFormat="1" ht="32.1" customHeight="1">
      <c r="A871" s="92"/>
      <c r="B871" s="286">
        <f>'パターン2-2-3-1'!B872</f>
        <v>0</v>
      </c>
      <c r="C871" s="287"/>
      <c r="D871" s="288">
        <f>'パターン2-2-3-1'!G872</f>
        <v>0</v>
      </c>
      <c r="E871" s="287"/>
      <c r="F871" s="289"/>
      <c r="G871" s="290">
        <f t="shared" si="10"/>
        <v>0</v>
      </c>
    </row>
    <row r="872" spans="1:7" s="78" customFormat="1" ht="32.1" customHeight="1">
      <c r="A872" s="92"/>
      <c r="B872" s="286">
        <f>'パターン2-2-3-1'!B873</f>
        <v>0</v>
      </c>
      <c r="C872" s="287"/>
      <c r="D872" s="288">
        <f>'パターン2-2-3-1'!G873</f>
        <v>0</v>
      </c>
      <c r="E872" s="287"/>
      <c r="F872" s="289"/>
      <c r="G872" s="290">
        <f t="shared" si="10"/>
        <v>0</v>
      </c>
    </row>
    <row r="873" spans="1:7" s="78" customFormat="1" ht="32.1" customHeight="1">
      <c r="A873" s="92"/>
      <c r="B873" s="286">
        <f>'パターン2-2-3-1'!B874</f>
        <v>0</v>
      </c>
      <c r="C873" s="287"/>
      <c r="D873" s="288">
        <f>'パターン2-2-3-1'!G874</f>
        <v>0</v>
      </c>
      <c r="E873" s="287"/>
      <c r="F873" s="289"/>
      <c r="G873" s="290">
        <f t="shared" si="10"/>
        <v>0</v>
      </c>
    </row>
    <row r="874" spans="1:7" s="78" customFormat="1" ht="32.1" customHeight="1">
      <c r="A874" s="92"/>
      <c r="B874" s="286">
        <f>'パターン2-2-3-1'!B875</f>
        <v>0</v>
      </c>
      <c r="C874" s="287"/>
      <c r="D874" s="288">
        <f>'パターン2-2-3-1'!G875</f>
        <v>0</v>
      </c>
      <c r="E874" s="287"/>
      <c r="F874" s="289"/>
      <c r="G874" s="290">
        <f t="shared" si="10"/>
        <v>0</v>
      </c>
    </row>
    <row r="875" spans="1:7" s="78" customFormat="1" ht="32.1" customHeight="1">
      <c r="A875" s="92"/>
      <c r="B875" s="286">
        <f>'パターン2-2-3-1'!B876</f>
        <v>0</v>
      </c>
      <c r="C875" s="287"/>
      <c r="D875" s="288">
        <f>'パターン2-2-3-1'!G876</f>
        <v>0</v>
      </c>
      <c r="E875" s="287"/>
      <c r="F875" s="289"/>
      <c r="G875" s="290">
        <f t="shared" si="10"/>
        <v>0</v>
      </c>
    </row>
    <row r="876" spans="1:7" s="78" customFormat="1" ht="32.1" customHeight="1">
      <c r="A876" s="92"/>
      <c r="B876" s="286">
        <f>'パターン2-2-3-1'!B877</f>
        <v>0</v>
      </c>
      <c r="C876" s="287"/>
      <c r="D876" s="288">
        <f>'パターン2-2-3-1'!G877</f>
        <v>0</v>
      </c>
      <c r="E876" s="287"/>
      <c r="F876" s="289"/>
      <c r="G876" s="290">
        <f t="shared" si="10"/>
        <v>0</v>
      </c>
    </row>
    <row r="877" spans="1:7" s="78" customFormat="1" ht="32.1" customHeight="1">
      <c r="A877" s="92"/>
      <c r="B877" s="286">
        <f>'パターン2-2-3-1'!B878</f>
        <v>0</v>
      </c>
      <c r="C877" s="287"/>
      <c r="D877" s="288">
        <f>'パターン2-2-3-1'!G878</f>
        <v>0</v>
      </c>
      <c r="E877" s="287"/>
      <c r="F877" s="289"/>
      <c r="G877" s="290">
        <f t="shared" si="10"/>
        <v>0</v>
      </c>
    </row>
    <row r="878" spans="1:7" s="78" customFormat="1" ht="32.1" customHeight="1">
      <c r="A878" s="92"/>
      <c r="B878" s="286">
        <f>'パターン2-2-3-1'!B879</f>
        <v>0</v>
      </c>
      <c r="C878" s="287"/>
      <c r="D878" s="288">
        <f>'パターン2-2-3-1'!G879</f>
        <v>0</v>
      </c>
      <c r="E878" s="287"/>
      <c r="F878" s="289"/>
      <c r="G878" s="290">
        <f t="shared" si="10"/>
        <v>0</v>
      </c>
    </row>
    <row r="879" spans="1:7" s="78" customFormat="1" ht="32.1" customHeight="1">
      <c r="A879" s="92"/>
      <c r="B879" s="286">
        <f>'パターン2-2-3-1'!B880</f>
        <v>0</v>
      </c>
      <c r="C879" s="287"/>
      <c r="D879" s="288">
        <f>'パターン2-2-3-1'!G880</f>
        <v>0</v>
      </c>
      <c r="E879" s="287"/>
      <c r="F879" s="289"/>
      <c r="G879" s="290">
        <f t="shared" si="10"/>
        <v>0</v>
      </c>
    </row>
    <row r="880" spans="1:7" s="78" customFormat="1" ht="32.1" customHeight="1">
      <c r="A880" s="92"/>
      <c r="B880" s="286">
        <f>'パターン2-2-3-1'!B881</f>
        <v>0</v>
      </c>
      <c r="C880" s="287"/>
      <c r="D880" s="288">
        <f>'パターン2-2-3-1'!G881</f>
        <v>0</v>
      </c>
      <c r="E880" s="287"/>
      <c r="F880" s="289"/>
      <c r="G880" s="290">
        <f t="shared" si="10"/>
        <v>0</v>
      </c>
    </row>
    <row r="881" spans="1:7" s="78" customFormat="1" ht="32.1" customHeight="1">
      <c r="A881" s="92"/>
      <c r="B881" s="286">
        <f>'パターン2-2-3-1'!B882</f>
        <v>0</v>
      </c>
      <c r="C881" s="287"/>
      <c r="D881" s="288">
        <f>'パターン2-2-3-1'!G882</f>
        <v>0</v>
      </c>
      <c r="E881" s="287"/>
      <c r="F881" s="289"/>
      <c r="G881" s="290">
        <f t="shared" si="10"/>
        <v>0</v>
      </c>
    </row>
    <row r="882" spans="1:7" s="78" customFormat="1" ht="32.1" customHeight="1">
      <c r="A882" s="92"/>
      <c r="B882" s="286">
        <f>'パターン2-2-3-1'!B883</f>
        <v>0</v>
      </c>
      <c r="C882" s="287"/>
      <c r="D882" s="288">
        <f>'パターン2-2-3-1'!G883</f>
        <v>0</v>
      </c>
      <c r="E882" s="287"/>
      <c r="F882" s="289"/>
      <c r="G882" s="290">
        <f t="shared" si="10"/>
        <v>0</v>
      </c>
    </row>
    <row r="883" spans="1:7" s="78" customFormat="1" ht="32.1" customHeight="1">
      <c r="A883" s="92"/>
      <c r="B883" s="286">
        <f>'パターン2-2-3-1'!B884</f>
        <v>0</v>
      </c>
      <c r="C883" s="287"/>
      <c r="D883" s="288">
        <f>'パターン2-2-3-1'!G884</f>
        <v>0</v>
      </c>
      <c r="E883" s="287"/>
      <c r="F883" s="289"/>
      <c r="G883" s="290">
        <f t="shared" si="10"/>
        <v>0</v>
      </c>
    </row>
    <row r="884" spans="1:7" s="78" customFormat="1" ht="32.1" customHeight="1">
      <c r="A884" s="92"/>
      <c r="B884" s="286">
        <f>'パターン2-2-3-1'!B885</f>
        <v>0</v>
      </c>
      <c r="C884" s="287"/>
      <c r="D884" s="288">
        <f>'パターン2-2-3-1'!G885</f>
        <v>0</v>
      </c>
      <c r="E884" s="287"/>
      <c r="F884" s="289"/>
      <c r="G884" s="290">
        <f t="shared" si="10"/>
        <v>0</v>
      </c>
    </row>
    <row r="885" spans="1:7" s="78" customFormat="1" ht="32.1" customHeight="1">
      <c r="A885" s="92"/>
      <c r="B885" s="286">
        <f>'パターン2-2-3-1'!B886</f>
        <v>0</v>
      </c>
      <c r="C885" s="287"/>
      <c r="D885" s="288">
        <f>'パターン2-2-3-1'!G886</f>
        <v>0</v>
      </c>
      <c r="E885" s="287"/>
      <c r="F885" s="289"/>
      <c r="G885" s="290">
        <f t="shared" si="10"/>
        <v>0</v>
      </c>
    </row>
    <row r="886" spans="1:7" s="78" customFormat="1" ht="32.1" customHeight="1">
      <c r="A886" s="92"/>
      <c r="B886" s="286">
        <f>'パターン2-2-3-1'!B887</f>
        <v>0</v>
      </c>
      <c r="C886" s="287"/>
      <c r="D886" s="288">
        <f>'パターン2-2-3-1'!G887</f>
        <v>0</v>
      </c>
      <c r="E886" s="287"/>
      <c r="F886" s="289"/>
      <c r="G886" s="290">
        <f t="shared" si="10"/>
        <v>0</v>
      </c>
    </row>
    <row r="887" spans="1:7" s="78" customFormat="1" ht="32.1" customHeight="1">
      <c r="A887" s="92"/>
      <c r="B887" s="286">
        <f>'パターン2-2-3-1'!B888</f>
        <v>0</v>
      </c>
      <c r="C887" s="287"/>
      <c r="D887" s="288">
        <f>'パターン2-2-3-1'!G888</f>
        <v>0</v>
      </c>
      <c r="E887" s="287"/>
      <c r="F887" s="289"/>
      <c r="G887" s="290">
        <f t="shared" si="10"/>
        <v>0</v>
      </c>
    </row>
    <row r="888" spans="1:7" s="78" customFormat="1" ht="32.1" customHeight="1">
      <c r="A888" s="92"/>
      <c r="B888" s="286">
        <f>'パターン2-2-3-1'!B889</f>
        <v>0</v>
      </c>
      <c r="C888" s="287"/>
      <c r="D888" s="288">
        <f>'パターン2-2-3-1'!G889</f>
        <v>0</v>
      </c>
      <c r="E888" s="287"/>
      <c r="F888" s="289"/>
      <c r="G888" s="290">
        <f t="shared" si="10"/>
        <v>0</v>
      </c>
    </row>
    <row r="889" spans="1:7" s="78" customFormat="1" ht="32.1" customHeight="1">
      <c r="A889" s="92"/>
      <c r="B889" s="286">
        <f>'パターン2-2-3-1'!B890</f>
        <v>0</v>
      </c>
      <c r="C889" s="287"/>
      <c r="D889" s="288">
        <f>'パターン2-2-3-1'!G890</f>
        <v>0</v>
      </c>
      <c r="E889" s="287"/>
      <c r="F889" s="289"/>
      <c r="G889" s="290">
        <f t="shared" si="10"/>
        <v>0</v>
      </c>
    </row>
    <row r="890" spans="1:7" s="78" customFormat="1" ht="32.1" customHeight="1">
      <c r="A890" s="92"/>
      <c r="B890" s="286">
        <f>'パターン2-2-3-1'!B891</f>
        <v>0</v>
      </c>
      <c r="C890" s="287"/>
      <c r="D890" s="288">
        <f>'パターン2-2-3-1'!G891</f>
        <v>0</v>
      </c>
      <c r="E890" s="287"/>
      <c r="F890" s="289"/>
      <c r="G890" s="290">
        <f t="shared" si="10"/>
        <v>0</v>
      </c>
    </row>
    <row r="891" spans="1:7" s="78" customFormat="1" ht="32.1" customHeight="1">
      <c r="A891" s="92"/>
      <c r="B891" s="286">
        <f>'パターン2-2-3-1'!B892</f>
        <v>0</v>
      </c>
      <c r="C891" s="287"/>
      <c r="D891" s="288">
        <f>'パターン2-2-3-1'!G892</f>
        <v>0</v>
      </c>
      <c r="E891" s="287"/>
      <c r="F891" s="289"/>
      <c r="G891" s="290">
        <f t="shared" si="10"/>
        <v>0</v>
      </c>
    </row>
    <row r="892" spans="1:7" s="78" customFormat="1" ht="32.1" customHeight="1">
      <c r="A892" s="92"/>
      <c r="B892" s="286">
        <f>'パターン2-2-3-1'!B893</f>
        <v>0</v>
      </c>
      <c r="C892" s="287"/>
      <c r="D892" s="288">
        <f>'パターン2-2-3-1'!G893</f>
        <v>0</v>
      </c>
      <c r="E892" s="287"/>
      <c r="F892" s="289"/>
      <c r="G892" s="290">
        <f t="shared" si="10"/>
        <v>0</v>
      </c>
    </row>
    <row r="893" spans="1:7" s="78" customFormat="1" ht="32.1" customHeight="1">
      <c r="A893" s="92"/>
      <c r="B893" s="286">
        <f>'パターン2-2-3-1'!B894</f>
        <v>0</v>
      </c>
      <c r="C893" s="287"/>
      <c r="D893" s="288">
        <f>'パターン2-2-3-1'!G894</f>
        <v>0</v>
      </c>
      <c r="E893" s="287"/>
      <c r="F893" s="289"/>
      <c r="G893" s="290">
        <f t="shared" si="10"/>
        <v>0</v>
      </c>
    </row>
    <row r="894" spans="1:7" s="78" customFormat="1" ht="32.1" customHeight="1">
      <c r="A894" s="92"/>
      <c r="B894" s="286">
        <f>'パターン2-2-3-1'!B895</f>
        <v>0</v>
      </c>
      <c r="C894" s="287"/>
      <c r="D894" s="288">
        <f>'パターン2-2-3-1'!G895</f>
        <v>0</v>
      </c>
      <c r="E894" s="287"/>
      <c r="F894" s="289"/>
      <c r="G894" s="290">
        <f t="shared" si="10"/>
        <v>0</v>
      </c>
    </row>
    <row r="895" spans="1:7" s="78" customFormat="1" ht="32.1" customHeight="1">
      <c r="A895" s="92"/>
      <c r="B895" s="286">
        <f>'パターン2-2-3-1'!B896</f>
        <v>0</v>
      </c>
      <c r="C895" s="287"/>
      <c r="D895" s="288">
        <f>'パターン2-2-3-1'!G896</f>
        <v>0</v>
      </c>
      <c r="E895" s="287"/>
      <c r="F895" s="289"/>
      <c r="G895" s="290">
        <f t="shared" si="10"/>
        <v>0</v>
      </c>
    </row>
    <row r="896" spans="1:7" s="78" customFormat="1" ht="32.1" customHeight="1">
      <c r="A896" s="92"/>
      <c r="B896" s="286">
        <f>'パターン2-2-3-1'!B897</f>
        <v>0</v>
      </c>
      <c r="C896" s="287"/>
      <c r="D896" s="288">
        <f>'パターン2-2-3-1'!G897</f>
        <v>0</v>
      </c>
      <c r="E896" s="287"/>
      <c r="F896" s="289"/>
      <c r="G896" s="290">
        <f t="shared" si="10"/>
        <v>0</v>
      </c>
    </row>
    <row r="897" spans="1:7" s="78" customFormat="1" ht="32.1" customHeight="1">
      <c r="A897" s="92"/>
      <c r="B897" s="286">
        <f>'パターン2-2-3-1'!B898</f>
        <v>0</v>
      </c>
      <c r="C897" s="287"/>
      <c r="D897" s="288">
        <f>'パターン2-2-3-1'!G898</f>
        <v>0</v>
      </c>
      <c r="E897" s="287"/>
      <c r="F897" s="289"/>
      <c r="G897" s="290">
        <f t="shared" si="10"/>
        <v>0</v>
      </c>
    </row>
    <row r="898" spans="1:7" s="78" customFormat="1" ht="32.1" customHeight="1">
      <c r="A898" s="92"/>
      <c r="B898" s="286">
        <f>'パターン2-2-3-1'!B899</f>
        <v>0</v>
      </c>
      <c r="C898" s="287"/>
      <c r="D898" s="288">
        <f>'パターン2-2-3-1'!G899</f>
        <v>0</v>
      </c>
      <c r="E898" s="287"/>
      <c r="F898" s="289"/>
      <c r="G898" s="290">
        <f t="shared" si="10"/>
        <v>0</v>
      </c>
    </row>
    <row r="899" spans="1:7" s="78" customFormat="1" ht="32.1" customHeight="1">
      <c r="A899" s="92"/>
      <c r="B899" s="286">
        <f>'パターン2-2-3-1'!B900</f>
        <v>0</v>
      </c>
      <c r="C899" s="287"/>
      <c r="D899" s="288">
        <f>'パターン2-2-3-1'!G900</f>
        <v>0</v>
      </c>
      <c r="E899" s="287"/>
      <c r="F899" s="289"/>
      <c r="G899" s="290">
        <f t="shared" si="10"/>
        <v>0</v>
      </c>
    </row>
    <row r="900" spans="1:7" s="78" customFormat="1" ht="32.1" customHeight="1">
      <c r="A900" s="92"/>
      <c r="B900" s="286">
        <f>'パターン2-2-3-1'!B901</f>
        <v>0</v>
      </c>
      <c r="C900" s="287"/>
      <c r="D900" s="288">
        <f>'パターン2-2-3-1'!G901</f>
        <v>0</v>
      </c>
      <c r="E900" s="287"/>
      <c r="F900" s="289"/>
      <c r="G900" s="290">
        <f t="shared" si="10"/>
        <v>0</v>
      </c>
    </row>
    <row r="901" spans="1:7" s="78" customFormat="1" ht="32.1" customHeight="1">
      <c r="A901" s="92"/>
      <c r="B901" s="286">
        <f>'パターン2-2-3-1'!B902</f>
        <v>0</v>
      </c>
      <c r="C901" s="287"/>
      <c r="D901" s="288">
        <f>'パターン2-2-3-1'!G902</f>
        <v>0</v>
      </c>
      <c r="E901" s="287"/>
      <c r="F901" s="289"/>
      <c r="G901" s="290">
        <f t="shared" si="10"/>
        <v>0</v>
      </c>
    </row>
    <row r="902" spans="1:7" s="78" customFormat="1" ht="32.1" customHeight="1">
      <c r="A902" s="92"/>
      <c r="B902" s="286">
        <f>'パターン2-2-3-1'!B903</f>
        <v>0</v>
      </c>
      <c r="C902" s="287"/>
      <c r="D902" s="288">
        <f>'パターン2-2-3-1'!G903</f>
        <v>0</v>
      </c>
      <c r="E902" s="287"/>
      <c r="F902" s="289"/>
      <c r="G902" s="290">
        <f t="shared" si="10"/>
        <v>0</v>
      </c>
    </row>
    <row r="903" spans="1:7" s="78" customFormat="1" ht="32.1" customHeight="1">
      <c r="A903" s="92"/>
      <c r="B903" s="286">
        <f>'パターン2-2-3-1'!B904</f>
        <v>0</v>
      </c>
      <c r="C903" s="287"/>
      <c r="D903" s="288">
        <f>'パターン2-2-3-1'!G904</f>
        <v>0</v>
      </c>
      <c r="E903" s="287"/>
      <c r="F903" s="289"/>
      <c r="G903" s="290">
        <f t="shared" si="10"/>
        <v>0</v>
      </c>
    </row>
    <row r="904" spans="1:7" s="78" customFormat="1" ht="32.1" customHeight="1">
      <c r="A904" s="92"/>
      <c r="B904" s="286">
        <f>'パターン2-2-3-1'!B905</f>
        <v>0</v>
      </c>
      <c r="C904" s="287"/>
      <c r="D904" s="288">
        <f>'パターン2-2-3-1'!G905</f>
        <v>0</v>
      </c>
      <c r="E904" s="287"/>
      <c r="F904" s="289"/>
      <c r="G904" s="290">
        <f t="shared" si="10"/>
        <v>0</v>
      </c>
    </row>
    <row r="905" spans="1:7" s="78" customFormat="1" ht="32.1" customHeight="1">
      <c r="A905" s="92"/>
      <c r="B905" s="286">
        <f>'パターン2-2-3-1'!B906</f>
        <v>0</v>
      </c>
      <c r="C905" s="287"/>
      <c r="D905" s="288">
        <f>'パターン2-2-3-1'!G906</f>
        <v>0</v>
      </c>
      <c r="E905" s="287"/>
      <c r="F905" s="289"/>
      <c r="G905" s="290">
        <f t="shared" si="10"/>
        <v>0</v>
      </c>
    </row>
    <row r="906" spans="1:7" s="78" customFormat="1" ht="32.1" customHeight="1">
      <c r="A906" s="92"/>
      <c r="B906" s="286">
        <f>'パターン2-2-3-1'!B907</f>
        <v>0</v>
      </c>
      <c r="C906" s="287"/>
      <c r="D906" s="288">
        <f>'パターン2-2-3-1'!G907</f>
        <v>0</v>
      </c>
      <c r="E906" s="287"/>
      <c r="F906" s="289"/>
      <c r="G906" s="290">
        <f t="shared" ref="G906:G969" si="11">D906+E906+F906-C906</f>
        <v>0</v>
      </c>
    </row>
    <row r="907" spans="1:7" s="78" customFormat="1" ht="32.1" customHeight="1">
      <c r="A907" s="92"/>
      <c r="B907" s="286">
        <f>'パターン2-2-3-1'!B908</f>
        <v>0</v>
      </c>
      <c r="C907" s="287"/>
      <c r="D907" s="288">
        <f>'パターン2-2-3-1'!G908</f>
        <v>0</v>
      </c>
      <c r="E907" s="287"/>
      <c r="F907" s="289"/>
      <c r="G907" s="290">
        <f t="shared" si="11"/>
        <v>0</v>
      </c>
    </row>
    <row r="908" spans="1:7" s="78" customFormat="1" ht="32.1" customHeight="1">
      <c r="A908" s="92"/>
      <c r="B908" s="286">
        <f>'パターン2-2-3-1'!B909</f>
        <v>0</v>
      </c>
      <c r="C908" s="287"/>
      <c r="D908" s="288">
        <f>'パターン2-2-3-1'!G909</f>
        <v>0</v>
      </c>
      <c r="E908" s="287"/>
      <c r="F908" s="289"/>
      <c r="G908" s="290">
        <f t="shared" si="11"/>
        <v>0</v>
      </c>
    </row>
    <row r="909" spans="1:7" s="78" customFormat="1" ht="32.1" customHeight="1">
      <c r="A909" s="92"/>
      <c r="B909" s="286">
        <f>'パターン2-2-3-1'!B910</f>
        <v>0</v>
      </c>
      <c r="C909" s="287"/>
      <c r="D909" s="288">
        <f>'パターン2-2-3-1'!G910</f>
        <v>0</v>
      </c>
      <c r="E909" s="287"/>
      <c r="F909" s="289"/>
      <c r="G909" s="290">
        <f t="shared" si="11"/>
        <v>0</v>
      </c>
    </row>
    <row r="910" spans="1:7" s="78" customFormat="1" ht="32.1" customHeight="1">
      <c r="A910" s="92"/>
      <c r="B910" s="286">
        <f>'パターン2-2-3-1'!B911</f>
        <v>0</v>
      </c>
      <c r="C910" s="287"/>
      <c r="D910" s="288">
        <f>'パターン2-2-3-1'!G911</f>
        <v>0</v>
      </c>
      <c r="E910" s="287"/>
      <c r="F910" s="289"/>
      <c r="G910" s="290">
        <f t="shared" si="11"/>
        <v>0</v>
      </c>
    </row>
    <row r="911" spans="1:7" s="78" customFormat="1" ht="32.1" customHeight="1">
      <c r="A911" s="92"/>
      <c r="B911" s="286">
        <f>'パターン2-2-3-1'!B912</f>
        <v>0</v>
      </c>
      <c r="C911" s="287"/>
      <c r="D911" s="288">
        <f>'パターン2-2-3-1'!G912</f>
        <v>0</v>
      </c>
      <c r="E911" s="287"/>
      <c r="F911" s="289"/>
      <c r="G911" s="290">
        <f t="shared" si="11"/>
        <v>0</v>
      </c>
    </row>
    <row r="912" spans="1:7" s="78" customFormat="1" ht="32.1" customHeight="1">
      <c r="A912" s="92"/>
      <c r="B912" s="286">
        <f>'パターン2-2-3-1'!B913</f>
        <v>0</v>
      </c>
      <c r="C912" s="287"/>
      <c r="D912" s="288">
        <f>'パターン2-2-3-1'!G913</f>
        <v>0</v>
      </c>
      <c r="E912" s="287"/>
      <c r="F912" s="289"/>
      <c r="G912" s="290">
        <f t="shared" si="11"/>
        <v>0</v>
      </c>
    </row>
    <row r="913" spans="1:7" s="78" customFormat="1" ht="32.1" customHeight="1">
      <c r="A913" s="92"/>
      <c r="B913" s="286">
        <f>'パターン2-2-3-1'!B914</f>
        <v>0</v>
      </c>
      <c r="C913" s="287"/>
      <c r="D913" s="288">
        <f>'パターン2-2-3-1'!G914</f>
        <v>0</v>
      </c>
      <c r="E913" s="287"/>
      <c r="F913" s="289"/>
      <c r="G913" s="290">
        <f t="shared" si="11"/>
        <v>0</v>
      </c>
    </row>
    <row r="914" spans="1:7" s="78" customFormat="1" ht="32.1" customHeight="1">
      <c r="A914" s="92"/>
      <c r="B914" s="286">
        <f>'パターン2-2-3-1'!B915</f>
        <v>0</v>
      </c>
      <c r="C914" s="287"/>
      <c r="D914" s="288">
        <f>'パターン2-2-3-1'!G915</f>
        <v>0</v>
      </c>
      <c r="E914" s="287"/>
      <c r="F914" s="289"/>
      <c r="G914" s="290">
        <f t="shared" si="11"/>
        <v>0</v>
      </c>
    </row>
    <row r="915" spans="1:7" s="78" customFormat="1" ht="32.1" customHeight="1">
      <c r="A915" s="92"/>
      <c r="B915" s="286">
        <f>'パターン2-2-3-1'!B916</f>
        <v>0</v>
      </c>
      <c r="C915" s="287"/>
      <c r="D915" s="288">
        <f>'パターン2-2-3-1'!G916</f>
        <v>0</v>
      </c>
      <c r="E915" s="287"/>
      <c r="F915" s="289"/>
      <c r="G915" s="290">
        <f t="shared" si="11"/>
        <v>0</v>
      </c>
    </row>
    <row r="916" spans="1:7" s="78" customFormat="1" ht="32.1" customHeight="1">
      <c r="A916" s="92"/>
      <c r="B916" s="286">
        <f>'パターン2-2-3-1'!B917</f>
        <v>0</v>
      </c>
      <c r="C916" s="287"/>
      <c r="D916" s="288">
        <f>'パターン2-2-3-1'!G917</f>
        <v>0</v>
      </c>
      <c r="E916" s="287"/>
      <c r="F916" s="289"/>
      <c r="G916" s="290">
        <f t="shared" si="11"/>
        <v>0</v>
      </c>
    </row>
    <row r="917" spans="1:7" s="78" customFormat="1" ht="32.1" customHeight="1">
      <c r="A917" s="92"/>
      <c r="B917" s="286">
        <f>'パターン2-2-3-1'!B918</f>
        <v>0</v>
      </c>
      <c r="C917" s="287"/>
      <c r="D917" s="288">
        <f>'パターン2-2-3-1'!G918</f>
        <v>0</v>
      </c>
      <c r="E917" s="287"/>
      <c r="F917" s="289"/>
      <c r="G917" s="290">
        <f t="shared" si="11"/>
        <v>0</v>
      </c>
    </row>
    <row r="918" spans="1:7" s="78" customFormat="1" ht="32.1" customHeight="1">
      <c r="A918" s="92"/>
      <c r="B918" s="286">
        <f>'パターン2-2-3-1'!B919</f>
        <v>0</v>
      </c>
      <c r="C918" s="287"/>
      <c r="D918" s="288">
        <f>'パターン2-2-3-1'!G919</f>
        <v>0</v>
      </c>
      <c r="E918" s="287"/>
      <c r="F918" s="289"/>
      <c r="G918" s="290">
        <f t="shared" si="11"/>
        <v>0</v>
      </c>
    </row>
    <row r="919" spans="1:7" s="78" customFormat="1" ht="32.1" customHeight="1">
      <c r="A919" s="92"/>
      <c r="B919" s="286">
        <f>'パターン2-2-3-1'!B920</f>
        <v>0</v>
      </c>
      <c r="C919" s="287"/>
      <c r="D919" s="288">
        <f>'パターン2-2-3-1'!G920</f>
        <v>0</v>
      </c>
      <c r="E919" s="287"/>
      <c r="F919" s="289"/>
      <c r="G919" s="290">
        <f t="shared" si="11"/>
        <v>0</v>
      </c>
    </row>
    <row r="920" spans="1:7" s="78" customFormat="1" ht="32.1" customHeight="1">
      <c r="A920" s="92"/>
      <c r="B920" s="286">
        <f>'パターン2-2-3-1'!B921</f>
        <v>0</v>
      </c>
      <c r="C920" s="287"/>
      <c r="D920" s="288">
        <f>'パターン2-2-3-1'!G921</f>
        <v>0</v>
      </c>
      <c r="E920" s="287"/>
      <c r="F920" s="289"/>
      <c r="G920" s="290">
        <f t="shared" si="11"/>
        <v>0</v>
      </c>
    </row>
    <row r="921" spans="1:7" s="78" customFormat="1" ht="32.1" customHeight="1">
      <c r="A921" s="92"/>
      <c r="B921" s="286">
        <f>'パターン2-2-3-1'!B922</f>
        <v>0</v>
      </c>
      <c r="C921" s="287"/>
      <c r="D921" s="288">
        <f>'パターン2-2-3-1'!G922</f>
        <v>0</v>
      </c>
      <c r="E921" s="287"/>
      <c r="F921" s="289"/>
      <c r="G921" s="290">
        <f t="shared" si="11"/>
        <v>0</v>
      </c>
    </row>
    <row r="922" spans="1:7" s="78" customFormat="1" ht="32.1" customHeight="1">
      <c r="A922" s="92"/>
      <c r="B922" s="286">
        <f>'パターン2-2-3-1'!B923</f>
        <v>0</v>
      </c>
      <c r="C922" s="287"/>
      <c r="D922" s="288">
        <f>'パターン2-2-3-1'!G923</f>
        <v>0</v>
      </c>
      <c r="E922" s="287"/>
      <c r="F922" s="289"/>
      <c r="G922" s="290">
        <f t="shared" si="11"/>
        <v>0</v>
      </c>
    </row>
    <row r="923" spans="1:7" s="78" customFormat="1" ht="32.1" customHeight="1">
      <c r="A923" s="92"/>
      <c r="B923" s="286">
        <f>'パターン2-2-3-1'!B924</f>
        <v>0</v>
      </c>
      <c r="C923" s="287"/>
      <c r="D923" s="288">
        <f>'パターン2-2-3-1'!G924</f>
        <v>0</v>
      </c>
      <c r="E923" s="287"/>
      <c r="F923" s="289"/>
      <c r="G923" s="290">
        <f t="shared" si="11"/>
        <v>0</v>
      </c>
    </row>
    <row r="924" spans="1:7" s="78" customFormat="1" ht="32.1" customHeight="1">
      <c r="A924" s="92"/>
      <c r="B924" s="286">
        <f>'パターン2-2-3-1'!B925</f>
        <v>0</v>
      </c>
      <c r="C924" s="287"/>
      <c r="D924" s="288">
        <f>'パターン2-2-3-1'!G925</f>
        <v>0</v>
      </c>
      <c r="E924" s="287"/>
      <c r="F924" s="289"/>
      <c r="G924" s="290">
        <f t="shared" si="11"/>
        <v>0</v>
      </c>
    </row>
    <row r="925" spans="1:7" s="78" customFormat="1" ht="32.1" customHeight="1">
      <c r="A925" s="92"/>
      <c r="B925" s="286">
        <f>'パターン2-2-3-1'!B926</f>
        <v>0</v>
      </c>
      <c r="C925" s="287"/>
      <c r="D925" s="288">
        <f>'パターン2-2-3-1'!G926</f>
        <v>0</v>
      </c>
      <c r="E925" s="287"/>
      <c r="F925" s="289"/>
      <c r="G925" s="290">
        <f t="shared" si="11"/>
        <v>0</v>
      </c>
    </row>
    <row r="926" spans="1:7" s="78" customFormat="1" ht="32.1" customHeight="1">
      <c r="A926" s="92"/>
      <c r="B926" s="286">
        <f>'パターン2-2-3-1'!B927</f>
        <v>0</v>
      </c>
      <c r="C926" s="287"/>
      <c r="D926" s="288">
        <f>'パターン2-2-3-1'!G927</f>
        <v>0</v>
      </c>
      <c r="E926" s="287"/>
      <c r="F926" s="289"/>
      <c r="G926" s="290">
        <f t="shared" si="11"/>
        <v>0</v>
      </c>
    </row>
    <row r="927" spans="1:7" s="78" customFormat="1" ht="32.1" customHeight="1">
      <c r="A927" s="92"/>
      <c r="B927" s="286">
        <f>'パターン2-2-3-1'!B928</f>
        <v>0</v>
      </c>
      <c r="C927" s="287"/>
      <c r="D927" s="288">
        <f>'パターン2-2-3-1'!G928</f>
        <v>0</v>
      </c>
      <c r="E927" s="287"/>
      <c r="F927" s="289"/>
      <c r="G927" s="290">
        <f t="shared" si="11"/>
        <v>0</v>
      </c>
    </row>
    <row r="928" spans="1:7" s="78" customFormat="1" ht="32.1" customHeight="1">
      <c r="A928" s="92"/>
      <c r="B928" s="286">
        <f>'パターン2-2-3-1'!B929</f>
        <v>0</v>
      </c>
      <c r="C928" s="287"/>
      <c r="D928" s="288">
        <f>'パターン2-2-3-1'!G929</f>
        <v>0</v>
      </c>
      <c r="E928" s="287"/>
      <c r="F928" s="289"/>
      <c r="G928" s="290">
        <f t="shared" si="11"/>
        <v>0</v>
      </c>
    </row>
    <row r="929" spans="1:7" s="78" customFormat="1" ht="32.1" customHeight="1">
      <c r="A929" s="92"/>
      <c r="B929" s="286">
        <f>'パターン2-2-3-1'!B930</f>
        <v>0</v>
      </c>
      <c r="C929" s="287"/>
      <c r="D929" s="288">
        <f>'パターン2-2-3-1'!G930</f>
        <v>0</v>
      </c>
      <c r="E929" s="287"/>
      <c r="F929" s="289"/>
      <c r="G929" s="290">
        <f t="shared" si="11"/>
        <v>0</v>
      </c>
    </row>
    <row r="930" spans="1:7" s="78" customFormat="1" ht="32.1" customHeight="1">
      <c r="A930" s="92"/>
      <c r="B930" s="286">
        <f>'パターン2-2-3-1'!B931</f>
        <v>0</v>
      </c>
      <c r="C930" s="287"/>
      <c r="D930" s="288">
        <f>'パターン2-2-3-1'!G931</f>
        <v>0</v>
      </c>
      <c r="E930" s="287"/>
      <c r="F930" s="289"/>
      <c r="G930" s="290">
        <f t="shared" si="11"/>
        <v>0</v>
      </c>
    </row>
    <row r="931" spans="1:7" s="78" customFormat="1" ht="32.1" customHeight="1">
      <c r="A931" s="92"/>
      <c r="B931" s="286">
        <f>'パターン2-2-3-1'!B932</f>
        <v>0</v>
      </c>
      <c r="C931" s="287"/>
      <c r="D931" s="288">
        <f>'パターン2-2-3-1'!G932</f>
        <v>0</v>
      </c>
      <c r="E931" s="287"/>
      <c r="F931" s="289"/>
      <c r="G931" s="290">
        <f t="shared" si="11"/>
        <v>0</v>
      </c>
    </row>
    <row r="932" spans="1:7" s="78" customFormat="1" ht="32.1" customHeight="1">
      <c r="A932" s="92"/>
      <c r="B932" s="286">
        <f>'パターン2-2-3-1'!B933</f>
        <v>0</v>
      </c>
      <c r="C932" s="287"/>
      <c r="D932" s="288">
        <f>'パターン2-2-3-1'!G933</f>
        <v>0</v>
      </c>
      <c r="E932" s="287"/>
      <c r="F932" s="289"/>
      <c r="G932" s="290">
        <f t="shared" si="11"/>
        <v>0</v>
      </c>
    </row>
    <row r="933" spans="1:7" s="78" customFormat="1" ht="32.1" customHeight="1">
      <c r="A933" s="92"/>
      <c r="B933" s="286">
        <f>'パターン2-2-3-1'!B934</f>
        <v>0</v>
      </c>
      <c r="C933" s="287"/>
      <c r="D933" s="288">
        <f>'パターン2-2-3-1'!G934</f>
        <v>0</v>
      </c>
      <c r="E933" s="287"/>
      <c r="F933" s="289"/>
      <c r="G933" s="290">
        <f t="shared" si="11"/>
        <v>0</v>
      </c>
    </row>
    <row r="934" spans="1:7" s="78" customFormat="1" ht="32.1" customHeight="1">
      <c r="A934" s="92"/>
      <c r="B934" s="286">
        <f>'パターン2-2-3-1'!B935</f>
        <v>0</v>
      </c>
      <c r="C934" s="287"/>
      <c r="D934" s="288">
        <f>'パターン2-2-3-1'!G935</f>
        <v>0</v>
      </c>
      <c r="E934" s="287"/>
      <c r="F934" s="289"/>
      <c r="G934" s="290">
        <f t="shared" si="11"/>
        <v>0</v>
      </c>
    </row>
    <row r="935" spans="1:7" s="78" customFormat="1" ht="32.1" customHeight="1">
      <c r="A935" s="92"/>
      <c r="B935" s="286">
        <f>'パターン2-2-3-1'!B936</f>
        <v>0</v>
      </c>
      <c r="C935" s="287"/>
      <c r="D935" s="288">
        <f>'パターン2-2-3-1'!G936</f>
        <v>0</v>
      </c>
      <c r="E935" s="287"/>
      <c r="F935" s="289"/>
      <c r="G935" s="290">
        <f t="shared" si="11"/>
        <v>0</v>
      </c>
    </row>
    <row r="936" spans="1:7" s="78" customFormat="1" ht="32.1" customHeight="1">
      <c r="A936" s="92"/>
      <c r="B936" s="286">
        <f>'パターン2-2-3-1'!B937</f>
        <v>0</v>
      </c>
      <c r="C936" s="287"/>
      <c r="D936" s="288">
        <f>'パターン2-2-3-1'!G937</f>
        <v>0</v>
      </c>
      <c r="E936" s="287"/>
      <c r="F936" s="289"/>
      <c r="G936" s="290">
        <f t="shared" si="11"/>
        <v>0</v>
      </c>
    </row>
    <row r="937" spans="1:7" s="78" customFormat="1" ht="32.1" customHeight="1">
      <c r="A937" s="92"/>
      <c r="B937" s="286">
        <f>'パターン2-2-3-1'!B938</f>
        <v>0</v>
      </c>
      <c r="C937" s="287"/>
      <c r="D937" s="288">
        <f>'パターン2-2-3-1'!G938</f>
        <v>0</v>
      </c>
      <c r="E937" s="287"/>
      <c r="F937" s="289"/>
      <c r="G937" s="290">
        <f t="shared" si="11"/>
        <v>0</v>
      </c>
    </row>
    <row r="938" spans="1:7" s="78" customFormat="1" ht="32.1" customHeight="1">
      <c r="A938" s="92"/>
      <c r="B938" s="286">
        <f>'パターン2-2-3-1'!B939</f>
        <v>0</v>
      </c>
      <c r="C938" s="287"/>
      <c r="D938" s="288">
        <f>'パターン2-2-3-1'!G939</f>
        <v>0</v>
      </c>
      <c r="E938" s="287"/>
      <c r="F938" s="289"/>
      <c r="G938" s="290">
        <f t="shared" si="11"/>
        <v>0</v>
      </c>
    </row>
    <row r="939" spans="1:7" s="78" customFormat="1" ht="32.1" customHeight="1">
      <c r="A939" s="92"/>
      <c r="B939" s="286">
        <f>'パターン2-2-3-1'!B940</f>
        <v>0</v>
      </c>
      <c r="C939" s="287"/>
      <c r="D939" s="288">
        <f>'パターン2-2-3-1'!G940</f>
        <v>0</v>
      </c>
      <c r="E939" s="287"/>
      <c r="F939" s="289"/>
      <c r="G939" s="290">
        <f t="shared" si="11"/>
        <v>0</v>
      </c>
    </row>
    <row r="940" spans="1:7" s="78" customFormat="1" ht="32.1" customHeight="1">
      <c r="A940" s="92"/>
      <c r="B940" s="286">
        <f>'パターン2-2-3-1'!B941</f>
        <v>0</v>
      </c>
      <c r="C940" s="287"/>
      <c r="D940" s="288">
        <f>'パターン2-2-3-1'!G941</f>
        <v>0</v>
      </c>
      <c r="E940" s="287"/>
      <c r="F940" s="289"/>
      <c r="G940" s="290">
        <f t="shared" si="11"/>
        <v>0</v>
      </c>
    </row>
    <row r="941" spans="1:7" s="78" customFormat="1" ht="32.1" customHeight="1">
      <c r="A941" s="92"/>
      <c r="B941" s="286">
        <f>'パターン2-2-3-1'!B942</f>
        <v>0</v>
      </c>
      <c r="C941" s="287"/>
      <c r="D941" s="288">
        <f>'パターン2-2-3-1'!G942</f>
        <v>0</v>
      </c>
      <c r="E941" s="287"/>
      <c r="F941" s="289"/>
      <c r="G941" s="290">
        <f t="shared" si="11"/>
        <v>0</v>
      </c>
    </row>
    <row r="942" spans="1:7" s="78" customFormat="1" ht="32.1" customHeight="1">
      <c r="A942" s="92"/>
      <c r="B942" s="286">
        <f>'パターン2-2-3-1'!B943</f>
        <v>0</v>
      </c>
      <c r="C942" s="287"/>
      <c r="D942" s="288">
        <f>'パターン2-2-3-1'!G943</f>
        <v>0</v>
      </c>
      <c r="E942" s="287"/>
      <c r="F942" s="289"/>
      <c r="G942" s="290">
        <f t="shared" si="11"/>
        <v>0</v>
      </c>
    </row>
    <row r="943" spans="1:7" s="78" customFormat="1" ht="32.1" customHeight="1">
      <c r="A943" s="92"/>
      <c r="B943" s="286">
        <f>'パターン2-2-3-1'!B944</f>
        <v>0</v>
      </c>
      <c r="C943" s="287"/>
      <c r="D943" s="288">
        <f>'パターン2-2-3-1'!G944</f>
        <v>0</v>
      </c>
      <c r="E943" s="287"/>
      <c r="F943" s="289"/>
      <c r="G943" s="290">
        <f t="shared" si="11"/>
        <v>0</v>
      </c>
    </row>
    <row r="944" spans="1:7" s="78" customFormat="1" ht="32.1" customHeight="1">
      <c r="A944" s="92"/>
      <c r="B944" s="286">
        <f>'パターン2-2-3-1'!B945</f>
        <v>0</v>
      </c>
      <c r="C944" s="287"/>
      <c r="D944" s="288">
        <f>'パターン2-2-3-1'!G945</f>
        <v>0</v>
      </c>
      <c r="E944" s="287"/>
      <c r="F944" s="289"/>
      <c r="G944" s="290">
        <f t="shared" si="11"/>
        <v>0</v>
      </c>
    </row>
    <row r="945" spans="1:7" s="78" customFormat="1" ht="32.1" customHeight="1">
      <c r="A945" s="92"/>
      <c r="B945" s="286">
        <f>'パターン2-2-3-1'!B946</f>
        <v>0</v>
      </c>
      <c r="C945" s="287"/>
      <c r="D945" s="288">
        <f>'パターン2-2-3-1'!G946</f>
        <v>0</v>
      </c>
      <c r="E945" s="287"/>
      <c r="F945" s="289"/>
      <c r="G945" s="290">
        <f t="shared" si="11"/>
        <v>0</v>
      </c>
    </row>
    <row r="946" spans="1:7" s="78" customFormat="1" ht="32.1" customHeight="1">
      <c r="A946" s="92"/>
      <c r="B946" s="286">
        <f>'パターン2-2-3-1'!B947</f>
        <v>0</v>
      </c>
      <c r="C946" s="287"/>
      <c r="D946" s="288">
        <f>'パターン2-2-3-1'!G947</f>
        <v>0</v>
      </c>
      <c r="E946" s="287"/>
      <c r="F946" s="289"/>
      <c r="G946" s="290">
        <f t="shared" si="11"/>
        <v>0</v>
      </c>
    </row>
    <row r="947" spans="1:7" s="78" customFormat="1" ht="32.1" customHeight="1">
      <c r="A947" s="92"/>
      <c r="B947" s="286">
        <f>'パターン2-2-3-1'!B948</f>
        <v>0</v>
      </c>
      <c r="C947" s="287"/>
      <c r="D947" s="288">
        <f>'パターン2-2-3-1'!G948</f>
        <v>0</v>
      </c>
      <c r="E947" s="287"/>
      <c r="F947" s="289"/>
      <c r="G947" s="290">
        <f t="shared" si="11"/>
        <v>0</v>
      </c>
    </row>
    <row r="948" spans="1:7" s="78" customFormat="1" ht="32.1" customHeight="1">
      <c r="A948" s="92"/>
      <c r="B948" s="286">
        <f>'パターン2-2-3-1'!B949</f>
        <v>0</v>
      </c>
      <c r="C948" s="287"/>
      <c r="D948" s="288">
        <f>'パターン2-2-3-1'!G949</f>
        <v>0</v>
      </c>
      <c r="E948" s="287"/>
      <c r="F948" s="289"/>
      <c r="G948" s="290">
        <f t="shared" si="11"/>
        <v>0</v>
      </c>
    </row>
    <row r="949" spans="1:7" s="78" customFormat="1" ht="32.1" customHeight="1">
      <c r="A949" s="92"/>
      <c r="B949" s="286">
        <f>'パターン2-2-3-1'!B950</f>
        <v>0</v>
      </c>
      <c r="C949" s="287"/>
      <c r="D949" s="288">
        <f>'パターン2-2-3-1'!G950</f>
        <v>0</v>
      </c>
      <c r="E949" s="287"/>
      <c r="F949" s="289"/>
      <c r="G949" s="290">
        <f t="shared" si="11"/>
        <v>0</v>
      </c>
    </row>
    <row r="950" spans="1:7" s="78" customFormat="1" ht="32.1" customHeight="1">
      <c r="A950" s="92"/>
      <c r="B950" s="286">
        <f>'パターン2-2-3-1'!B951</f>
        <v>0</v>
      </c>
      <c r="C950" s="287"/>
      <c r="D950" s="288">
        <f>'パターン2-2-3-1'!G951</f>
        <v>0</v>
      </c>
      <c r="E950" s="287"/>
      <c r="F950" s="289"/>
      <c r="G950" s="290">
        <f t="shared" si="11"/>
        <v>0</v>
      </c>
    </row>
    <row r="951" spans="1:7" s="78" customFormat="1" ht="32.1" customHeight="1">
      <c r="A951" s="92"/>
      <c r="B951" s="286">
        <f>'パターン2-2-3-1'!B952</f>
        <v>0</v>
      </c>
      <c r="C951" s="287"/>
      <c r="D951" s="288">
        <f>'パターン2-2-3-1'!G952</f>
        <v>0</v>
      </c>
      <c r="E951" s="287"/>
      <c r="F951" s="289"/>
      <c r="G951" s="290">
        <f t="shared" si="11"/>
        <v>0</v>
      </c>
    </row>
    <row r="952" spans="1:7" s="78" customFormat="1" ht="32.1" customHeight="1">
      <c r="A952" s="92"/>
      <c r="B952" s="286">
        <f>'パターン2-2-3-1'!B953</f>
        <v>0</v>
      </c>
      <c r="C952" s="287"/>
      <c r="D952" s="288">
        <f>'パターン2-2-3-1'!G953</f>
        <v>0</v>
      </c>
      <c r="E952" s="287"/>
      <c r="F952" s="289"/>
      <c r="G952" s="290">
        <f t="shared" si="11"/>
        <v>0</v>
      </c>
    </row>
    <row r="953" spans="1:7" s="78" customFormat="1" ht="32.1" customHeight="1">
      <c r="A953" s="92"/>
      <c r="B953" s="286">
        <f>'パターン2-2-3-1'!B954</f>
        <v>0</v>
      </c>
      <c r="C953" s="287"/>
      <c r="D953" s="288">
        <f>'パターン2-2-3-1'!G954</f>
        <v>0</v>
      </c>
      <c r="E953" s="287"/>
      <c r="F953" s="289"/>
      <c r="G953" s="290">
        <f t="shared" si="11"/>
        <v>0</v>
      </c>
    </row>
    <row r="954" spans="1:7" s="78" customFormat="1" ht="32.1" customHeight="1">
      <c r="A954" s="92"/>
      <c r="B954" s="286">
        <f>'パターン2-2-3-1'!B955</f>
        <v>0</v>
      </c>
      <c r="C954" s="287"/>
      <c r="D954" s="288">
        <f>'パターン2-2-3-1'!G955</f>
        <v>0</v>
      </c>
      <c r="E954" s="287"/>
      <c r="F954" s="289"/>
      <c r="G954" s="290">
        <f t="shared" si="11"/>
        <v>0</v>
      </c>
    </row>
    <row r="955" spans="1:7" s="78" customFormat="1" ht="32.1" customHeight="1">
      <c r="A955" s="92"/>
      <c r="B955" s="286">
        <f>'パターン2-2-3-1'!B956</f>
        <v>0</v>
      </c>
      <c r="C955" s="287"/>
      <c r="D955" s="288">
        <f>'パターン2-2-3-1'!G956</f>
        <v>0</v>
      </c>
      <c r="E955" s="287"/>
      <c r="F955" s="289"/>
      <c r="G955" s="290">
        <f t="shared" si="11"/>
        <v>0</v>
      </c>
    </row>
    <row r="956" spans="1:7" s="78" customFormat="1" ht="32.1" customHeight="1">
      <c r="A956" s="92"/>
      <c r="B956" s="286">
        <f>'パターン2-2-3-1'!B957</f>
        <v>0</v>
      </c>
      <c r="C956" s="287"/>
      <c r="D956" s="288">
        <f>'パターン2-2-3-1'!G957</f>
        <v>0</v>
      </c>
      <c r="E956" s="287"/>
      <c r="F956" s="289"/>
      <c r="G956" s="290">
        <f t="shared" si="11"/>
        <v>0</v>
      </c>
    </row>
    <row r="957" spans="1:7" s="78" customFormat="1" ht="32.1" customHeight="1">
      <c r="A957" s="92"/>
      <c r="B957" s="286">
        <f>'パターン2-2-3-1'!B958</f>
        <v>0</v>
      </c>
      <c r="C957" s="287"/>
      <c r="D957" s="288">
        <f>'パターン2-2-3-1'!G958</f>
        <v>0</v>
      </c>
      <c r="E957" s="287"/>
      <c r="F957" s="289"/>
      <c r="G957" s="290">
        <f t="shared" si="11"/>
        <v>0</v>
      </c>
    </row>
    <row r="958" spans="1:7" s="78" customFormat="1" ht="32.1" customHeight="1">
      <c r="A958" s="92"/>
      <c r="B958" s="286">
        <f>'パターン2-2-3-1'!B959</f>
        <v>0</v>
      </c>
      <c r="C958" s="287"/>
      <c r="D958" s="288">
        <f>'パターン2-2-3-1'!G959</f>
        <v>0</v>
      </c>
      <c r="E958" s="287"/>
      <c r="F958" s="289"/>
      <c r="G958" s="290">
        <f t="shared" si="11"/>
        <v>0</v>
      </c>
    </row>
    <row r="959" spans="1:7" s="78" customFormat="1" ht="32.1" customHeight="1">
      <c r="A959" s="92"/>
      <c r="B959" s="286">
        <f>'パターン2-2-3-1'!B960</f>
        <v>0</v>
      </c>
      <c r="C959" s="287"/>
      <c r="D959" s="288">
        <f>'パターン2-2-3-1'!G960</f>
        <v>0</v>
      </c>
      <c r="E959" s="287"/>
      <c r="F959" s="289"/>
      <c r="G959" s="290">
        <f t="shared" si="11"/>
        <v>0</v>
      </c>
    </row>
    <row r="960" spans="1:7" s="78" customFormat="1" ht="32.1" customHeight="1">
      <c r="A960" s="92"/>
      <c r="B960" s="286">
        <f>'パターン2-2-3-1'!B961</f>
        <v>0</v>
      </c>
      <c r="C960" s="287"/>
      <c r="D960" s="288">
        <f>'パターン2-2-3-1'!G961</f>
        <v>0</v>
      </c>
      <c r="E960" s="287"/>
      <c r="F960" s="289"/>
      <c r="G960" s="290">
        <f t="shared" si="11"/>
        <v>0</v>
      </c>
    </row>
    <row r="961" spans="1:7" s="78" customFormat="1" ht="32.1" customHeight="1">
      <c r="A961" s="92"/>
      <c r="B961" s="286">
        <f>'パターン2-2-3-1'!B962</f>
        <v>0</v>
      </c>
      <c r="C961" s="287"/>
      <c r="D961" s="288">
        <f>'パターン2-2-3-1'!G962</f>
        <v>0</v>
      </c>
      <c r="E961" s="287"/>
      <c r="F961" s="289"/>
      <c r="G961" s="290">
        <f t="shared" si="11"/>
        <v>0</v>
      </c>
    </row>
    <row r="962" spans="1:7" s="78" customFormat="1" ht="32.1" customHeight="1">
      <c r="A962" s="92"/>
      <c r="B962" s="286">
        <f>'パターン2-2-3-1'!B963</f>
        <v>0</v>
      </c>
      <c r="C962" s="287"/>
      <c r="D962" s="288">
        <f>'パターン2-2-3-1'!G963</f>
        <v>0</v>
      </c>
      <c r="E962" s="287"/>
      <c r="F962" s="289"/>
      <c r="G962" s="290">
        <f t="shared" si="11"/>
        <v>0</v>
      </c>
    </row>
    <row r="963" spans="1:7" s="78" customFormat="1" ht="32.1" customHeight="1">
      <c r="A963" s="92"/>
      <c r="B963" s="286">
        <f>'パターン2-2-3-1'!B964</f>
        <v>0</v>
      </c>
      <c r="C963" s="287"/>
      <c r="D963" s="288">
        <f>'パターン2-2-3-1'!G964</f>
        <v>0</v>
      </c>
      <c r="E963" s="287"/>
      <c r="F963" s="289"/>
      <c r="G963" s="290">
        <f t="shared" si="11"/>
        <v>0</v>
      </c>
    </row>
    <row r="964" spans="1:7" s="78" customFormat="1" ht="32.1" customHeight="1">
      <c r="A964" s="92"/>
      <c r="B964" s="286">
        <f>'パターン2-2-3-1'!B965</f>
        <v>0</v>
      </c>
      <c r="C964" s="287"/>
      <c r="D964" s="288">
        <f>'パターン2-2-3-1'!G965</f>
        <v>0</v>
      </c>
      <c r="E964" s="287"/>
      <c r="F964" s="289"/>
      <c r="G964" s="290">
        <f t="shared" si="11"/>
        <v>0</v>
      </c>
    </row>
    <row r="965" spans="1:7" s="78" customFormat="1" ht="32.1" customHeight="1">
      <c r="A965" s="92"/>
      <c r="B965" s="286">
        <f>'パターン2-2-3-1'!B966</f>
        <v>0</v>
      </c>
      <c r="C965" s="287"/>
      <c r="D965" s="288">
        <f>'パターン2-2-3-1'!G966</f>
        <v>0</v>
      </c>
      <c r="E965" s="287"/>
      <c r="F965" s="289"/>
      <c r="G965" s="290">
        <f t="shared" si="11"/>
        <v>0</v>
      </c>
    </row>
    <row r="966" spans="1:7" s="78" customFormat="1" ht="32.1" customHeight="1">
      <c r="A966" s="92"/>
      <c r="B966" s="286">
        <f>'パターン2-2-3-1'!B967</f>
        <v>0</v>
      </c>
      <c r="C966" s="287"/>
      <c r="D966" s="288">
        <f>'パターン2-2-3-1'!G967</f>
        <v>0</v>
      </c>
      <c r="E966" s="287"/>
      <c r="F966" s="289"/>
      <c r="G966" s="290">
        <f t="shared" si="11"/>
        <v>0</v>
      </c>
    </row>
    <row r="967" spans="1:7" s="78" customFormat="1" ht="32.1" customHeight="1">
      <c r="A967" s="92"/>
      <c r="B967" s="286">
        <f>'パターン2-2-3-1'!B968</f>
        <v>0</v>
      </c>
      <c r="C967" s="287"/>
      <c r="D967" s="288">
        <f>'パターン2-2-3-1'!G968</f>
        <v>0</v>
      </c>
      <c r="E967" s="287"/>
      <c r="F967" s="289"/>
      <c r="G967" s="290">
        <f t="shared" si="11"/>
        <v>0</v>
      </c>
    </row>
    <row r="968" spans="1:7" s="78" customFormat="1" ht="32.1" customHeight="1">
      <c r="A968" s="92"/>
      <c r="B968" s="286">
        <f>'パターン2-2-3-1'!B969</f>
        <v>0</v>
      </c>
      <c r="C968" s="287"/>
      <c r="D968" s="288">
        <f>'パターン2-2-3-1'!G969</f>
        <v>0</v>
      </c>
      <c r="E968" s="287"/>
      <c r="F968" s="289"/>
      <c r="G968" s="290">
        <f t="shared" si="11"/>
        <v>0</v>
      </c>
    </row>
    <row r="969" spans="1:7" s="78" customFormat="1" ht="32.1" customHeight="1">
      <c r="A969" s="92"/>
      <c r="B969" s="286">
        <f>'パターン2-2-3-1'!B970</f>
        <v>0</v>
      </c>
      <c r="C969" s="287"/>
      <c r="D969" s="288">
        <f>'パターン2-2-3-1'!G970</f>
        <v>0</v>
      </c>
      <c r="E969" s="287"/>
      <c r="F969" s="289"/>
      <c r="G969" s="290">
        <f t="shared" si="11"/>
        <v>0</v>
      </c>
    </row>
    <row r="970" spans="1:7" s="78" customFormat="1" ht="32.1" customHeight="1">
      <c r="A970" s="92"/>
      <c r="B970" s="286">
        <f>'パターン2-2-3-1'!B971</f>
        <v>0</v>
      </c>
      <c r="C970" s="287"/>
      <c r="D970" s="288">
        <f>'パターン2-2-3-1'!G971</f>
        <v>0</v>
      </c>
      <c r="E970" s="287"/>
      <c r="F970" s="289"/>
      <c r="G970" s="290">
        <f t="shared" ref="G970:G1010" si="12">D970+E970+F970-C970</f>
        <v>0</v>
      </c>
    </row>
    <row r="971" spans="1:7" s="78" customFormat="1" ht="32.1" customHeight="1">
      <c r="A971" s="92"/>
      <c r="B971" s="286">
        <f>'パターン2-2-3-1'!B972</f>
        <v>0</v>
      </c>
      <c r="C971" s="287"/>
      <c r="D971" s="288">
        <f>'パターン2-2-3-1'!G972</f>
        <v>0</v>
      </c>
      <c r="E971" s="287"/>
      <c r="F971" s="289"/>
      <c r="G971" s="290">
        <f t="shared" si="12"/>
        <v>0</v>
      </c>
    </row>
    <row r="972" spans="1:7" s="78" customFormat="1" ht="32.1" customHeight="1">
      <c r="A972" s="92"/>
      <c r="B972" s="286">
        <f>'パターン2-2-3-1'!B973</f>
        <v>0</v>
      </c>
      <c r="C972" s="287"/>
      <c r="D972" s="288">
        <f>'パターン2-2-3-1'!G973</f>
        <v>0</v>
      </c>
      <c r="E972" s="287"/>
      <c r="F972" s="289"/>
      <c r="G972" s="290">
        <f t="shared" si="12"/>
        <v>0</v>
      </c>
    </row>
    <row r="973" spans="1:7" s="78" customFormat="1" ht="32.1" customHeight="1">
      <c r="A973" s="92"/>
      <c r="B973" s="286">
        <f>'パターン2-2-3-1'!B974</f>
        <v>0</v>
      </c>
      <c r="C973" s="287"/>
      <c r="D973" s="288">
        <f>'パターン2-2-3-1'!G974</f>
        <v>0</v>
      </c>
      <c r="E973" s="287"/>
      <c r="F973" s="289"/>
      <c r="G973" s="290">
        <f t="shared" si="12"/>
        <v>0</v>
      </c>
    </row>
    <row r="974" spans="1:7" s="78" customFormat="1" ht="32.1" customHeight="1">
      <c r="A974" s="92"/>
      <c r="B974" s="286">
        <f>'パターン2-2-3-1'!B975</f>
        <v>0</v>
      </c>
      <c r="C974" s="287"/>
      <c r="D974" s="288">
        <f>'パターン2-2-3-1'!G975</f>
        <v>0</v>
      </c>
      <c r="E974" s="287"/>
      <c r="F974" s="289"/>
      <c r="G974" s="290">
        <f t="shared" si="12"/>
        <v>0</v>
      </c>
    </row>
    <row r="975" spans="1:7" s="78" customFormat="1" ht="32.1" customHeight="1">
      <c r="A975" s="92"/>
      <c r="B975" s="286">
        <f>'パターン2-2-3-1'!B976</f>
        <v>0</v>
      </c>
      <c r="C975" s="287"/>
      <c r="D975" s="288">
        <f>'パターン2-2-3-1'!G976</f>
        <v>0</v>
      </c>
      <c r="E975" s="287"/>
      <c r="F975" s="289"/>
      <c r="G975" s="290">
        <f t="shared" si="12"/>
        <v>0</v>
      </c>
    </row>
    <row r="976" spans="1:7" s="78" customFormat="1" ht="32.1" customHeight="1">
      <c r="A976" s="92"/>
      <c r="B976" s="286">
        <f>'パターン2-2-3-1'!B977</f>
        <v>0</v>
      </c>
      <c r="C976" s="287"/>
      <c r="D976" s="288">
        <f>'パターン2-2-3-1'!G977</f>
        <v>0</v>
      </c>
      <c r="E976" s="287"/>
      <c r="F976" s="289"/>
      <c r="G976" s="290">
        <f t="shared" si="12"/>
        <v>0</v>
      </c>
    </row>
    <row r="977" spans="1:7" s="78" customFormat="1" ht="32.1" customHeight="1">
      <c r="A977" s="92"/>
      <c r="B977" s="286">
        <f>'パターン2-2-3-1'!B978</f>
        <v>0</v>
      </c>
      <c r="C977" s="287"/>
      <c r="D977" s="288">
        <f>'パターン2-2-3-1'!G978</f>
        <v>0</v>
      </c>
      <c r="E977" s="287"/>
      <c r="F977" s="289"/>
      <c r="G977" s="290">
        <f t="shared" si="12"/>
        <v>0</v>
      </c>
    </row>
    <row r="978" spans="1:7" s="78" customFormat="1" ht="32.1" customHeight="1">
      <c r="A978" s="92"/>
      <c r="B978" s="286">
        <f>'パターン2-2-3-1'!B979</f>
        <v>0</v>
      </c>
      <c r="C978" s="287"/>
      <c r="D978" s="288">
        <f>'パターン2-2-3-1'!G979</f>
        <v>0</v>
      </c>
      <c r="E978" s="287"/>
      <c r="F978" s="289"/>
      <c r="G978" s="290">
        <f t="shared" si="12"/>
        <v>0</v>
      </c>
    </row>
    <row r="979" spans="1:7" s="78" customFormat="1" ht="32.1" customHeight="1">
      <c r="A979" s="92"/>
      <c r="B979" s="286">
        <f>'パターン2-2-3-1'!B980</f>
        <v>0</v>
      </c>
      <c r="C979" s="287"/>
      <c r="D979" s="288">
        <f>'パターン2-2-3-1'!G980</f>
        <v>0</v>
      </c>
      <c r="E979" s="287"/>
      <c r="F979" s="289"/>
      <c r="G979" s="290">
        <f t="shared" si="12"/>
        <v>0</v>
      </c>
    </row>
    <row r="980" spans="1:7" s="78" customFormat="1" ht="32.1" customHeight="1">
      <c r="A980" s="92"/>
      <c r="B980" s="286">
        <f>'パターン2-2-3-1'!B981</f>
        <v>0</v>
      </c>
      <c r="C980" s="287"/>
      <c r="D980" s="288">
        <f>'パターン2-2-3-1'!G981</f>
        <v>0</v>
      </c>
      <c r="E980" s="287"/>
      <c r="F980" s="289"/>
      <c r="G980" s="290">
        <f t="shared" si="12"/>
        <v>0</v>
      </c>
    </row>
    <row r="981" spans="1:7" s="78" customFormat="1" ht="32.1" customHeight="1">
      <c r="A981" s="92"/>
      <c r="B981" s="286">
        <f>'パターン2-2-3-1'!B982</f>
        <v>0</v>
      </c>
      <c r="C981" s="287"/>
      <c r="D981" s="288">
        <f>'パターン2-2-3-1'!G982</f>
        <v>0</v>
      </c>
      <c r="E981" s="287"/>
      <c r="F981" s="289"/>
      <c r="G981" s="290">
        <f t="shared" si="12"/>
        <v>0</v>
      </c>
    </row>
    <row r="982" spans="1:7" s="78" customFormat="1" ht="32.1" customHeight="1">
      <c r="A982" s="92"/>
      <c r="B982" s="286">
        <f>'パターン2-2-3-1'!B983</f>
        <v>0</v>
      </c>
      <c r="C982" s="287"/>
      <c r="D982" s="288">
        <f>'パターン2-2-3-1'!G983</f>
        <v>0</v>
      </c>
      <c r="E982" s="287"/>
      <c r="F982" s="289"/>
      <c r="G982" s="290">
        <f t="shared" si="12"/>
        <v>0</v>
      </c>
    </row>
    <row r="983" spans="1:7" s="78" customFormat="1" ht="32.1" customHeight="1">
      <c r="A983" s="92"/>
      <c r="B983" s="286">
        <f>'パターン2-2-3-1'!B984</f>
        <v>0</v>
      </c>
      <c r="C983" s="287"/>
      <c r="D983" s="288">
        <f>'パターン2-2-3-1'!G984</f>
        <v>0</v>
      </c>
      <c r="E983" s="287"/>
      <c r="F983" s="289"/>
      <c r="G983" s="290">
        <f t="shared" si="12"/>
        <v>0</v>
      </c>
    </row>
    <row r="984" spans="1:7" s="78" customFormat="1" ht="32.1" customHeight="1">
      <c r="A984" s="92"/>
      <c r="B984" s="286">
        <f>'パターン2-2-3-1'!B985</f>
        <v>0</v>
      </c>
      <c r="C984" s="287"/>
      <c r="D984" s="288">
        <f>'パターン2-2-3-1'!G985</f>
        <v>0</v>
      </c>
      <c r="E984" s="287"/>
      <c r="F984" s="289"/>
      <c r="G984" s="290">
        <f t="shared" si="12"/>
        <v>0</v>
      </c>
    </row>
    <row r="985" spans="1:7" s="78" customFormat="1" ht="32.1" customHeight="1">
      <c r="A985" s="92"/>
      <c r="B985" s="286">
        <f>'パターン2-2-3-1'!B986</f>
        <v>0</v>
      </c>
      <c r="C985" s="287"/>
      <c r="D985" s="288">
        <f>'パターン2-2-3-1'!G986</f>
        <v>0</v>
      </c>
      <c r="E985" s="287"/>
      <c r="F985" s="289"/>
      <c r="G985" s="290">
        <f t="shared" si="12"/>
        <v>0</v>
      </c>
    </row>
    <row r="986" spans="1:7" s="78" customFormat="1" ht="32.1" customHeight="1">
      <c r="A986" s="92"/>
      <c r="B986" s="286">
        <f>'パターン2-2-3-1'!B987</f>
        <v>0</v>
      </c>
      <c r="C986" s="287"/>
      <c r="D986" s="288">
        <f>'パターン2-2-3-1'!G987</f>
        <v>0</v>
      </c>
      <c r="E986" s="287"/>
      <c r="F986" s="289"/>
      <c r="G986" s="290">
        <f t="shared" si="12"/>
        <v>0</v>
      </c>
    </row>
    <row r="987" spans="1:7" s="78" customFormat="1" ht="32.1" customHeight="1">
      <c r="A987" s="92"/>
      <c r="B987" s="286">
        <f>'パターン2-2-3-1'!B988</f>
        <v>0</v>
      </c>
      <c r="C987" s="287"/>
      <c r="D987" s="288">
        <f>'パターン2-2-3-1'!G988</f>
        <v>0</v>
      </c>
      <c r="E987" s="287"/>
      <c r="F987" s="289"/>
      <c r="G987" s="290">
        <f t="shared" si="12"/>
        <v>0</v>
      </c>
    </row>
    <row r="988" spans="1:7" s="78" customFormat="1" ht="32.1" customHeight="1">
      <c r="A988" s="92"/>
      <c r="B988" s="286">
        <f>'パターン2-2-3-1'!B989</f>
        <v>0</v>
      </c>
      <c r="C988" s="287"/>
      <c r="D988" s="288">
        <f>'パターン2-2-3-1'!G989</f>
        <v>0</v>
      </c>
      <c r="E988" s="287"/>
      <c r="F988" s="289"/>
      <c r="G988" s="290">
        <f t="shared" si="12"/>
        <v>0</v>
      </c>
    </row>
    <row r="989" spans="1:7" s="78" customFormat="1" ht="32.1" customHeight="1">
      <c r="A989" s="92"/>
      <c r="B989" s="286">
        <f>'パターン2-2-3-1'!B990</f>
        <v>0</v>
      </c>
      <c r="C989" s="287"/>
      <c r="D989" s="288">
        <f>'パターン2-2-3-1'!G990</f>
        <v>0</v>
      </c>
      <c r="E989" s="287"/>
      <c r="F989" s="289"/>
      <c r="G989" s="290">
        <f t="shared" si="12"/>
        <v>0</v>
      </c>
    </row>
    <row r="990" spans="1:7" s="78" customFormat="1" ht="32.1" customHeight="1">
      <c r="A990" s="92"/>
      <c r="B990" s="286">
        <f>'パターン2-2-3-1'!B991</f>
        <v>0</v>
      </c>
      <c r="C990" s="287"/>
      <c r="D990" s="288">
        <f>'パターン2-2-3-1'!G991</f>
        <v>0</v>
      </c>
      <c r="E990" s="287"/>
      <c r="F990" s="289"/>
      <c r="G990" s="290">
        <f t="shared" si="12"/>
        <v>0</v>
      </c>
    </row>
    <row r="991" spans="1:7" s="78" customFormat="1" ht="32.1" customHeight="1">
      <c r="A991" s="92"/>
      <c r="B991" s="286">
        <f>'パターン2-2-3-1'!B992</f>
        <v>0</v>
      </c>
      <c r="C991" s="287"/>
      <c r="D991" s="288">
        <f>'パターン2-2-3-1'!G992</f>
        <v>0</v>
      </c>
      <c r="E991" s="287"/>
      <c r="F991" s="289"/>
      <c r="G991" s="290">
        <f t="shared" si="12"/>
        <v>0</v>
      </c>
    </row>
    <row r="992" spans="1:7" s="78" customFormat="1" ht="32.1" customHeight="1">
      <c r="A992" s="92"/>
      <c r="B992" s="286">
        <f>'パターン2-2-3-1'!B993</f>
        <v>0</v>
      </c>
      <c r="C992" s="287"/>
      <c r="D992" s="288">
        <f>'パターン2-2-3-1'!G993</f>
        <v>0</v>
      </c>
      <c r="E992" s="287"/>
      <c r="F992" s="289"/>
      <c r="G992" s="290">
        <f t="shared" si="12"/>
        <v>0</v>
      </c>
    </row>
    <row r="993" spans="1:7" s="78" customFormat="1" ht="32.1" customHeight="1">
      <c r="A993" s="92"/>
      <c r="B993" s="286">
        <f>'パターン2-2-3-1'!B994</f>
        <v>0</v>
      </c>
      <c r="C993" s="287"/>
      <c r="D993" s="288">
        <f>'パターン2-2-3-1'!G994</f>
        <v>0</v>
      </c>
      <c r="E993" s="287"/>
      <c r="F993" s="289"/>
      <c r="G993" s="290">
        <f t="shared" si="12"/>
        <v>0</v>
      </c>
    </row>
    <row r="994" spans="1:7" s="78" customFormat="1" ht="32.1" customHeight="1">
      <c r="A994" s="92"/>
      <c r="B994" s="286">
        <f>'パターン2-2-3-1'!B995</f>
        <v>0</v>
      </c>
      <c r="C994" s="287"/>
      <c r="D994" s="288">
        <f>'パターン2-2-3-1'!G995</f>
        <v>0</v>
      </c>
      <c r="E994" s="287"/>
      <c r="F994" s="289"/>
      <c r="G994" s="290">
        <f t="shared" si="12"/>
        <v>0</v>
      </c>
    </row>
    <row r="995" spans="1:7" s="78" customFormat="1" ht="32.1" customHeight="1">
      <c r="A995" s="92"/>
      <c r="B995" s="286">
        <f>'パターン2-2-3-1'!B996</f>
        <v>0</v>
      </c>
      <c r="C995" s="287"/>
      <c r="D995" s="288">
        <f>'パターン2-2-3-1'!G996</f>
        <v>0</v>
      </c>
      <c r="E995" s="287"/>
      <c r="F995" s="289"/>
      <c r="G995" s="290">
        <f t="shared" si="12"/>
        <v>0</v>
      </c>
    </row>
    <row r="996" spans="1:7" s="78" customFormat="1" ht="32.1" customHeight="1">
      <c r="A996" s="92"/>
      <c r="B996" s="286">
        <f>'パターン2-2-3-1'!B997</f>
        <v>0</v>
      </c>
      <c r="C996" s="287"/>
      <c r="D996" s="288">
        <f>'パターン2-2-3-1'!G997</f>
        <v>0</v>
      </c>
      <c r="E996" s="287"/>
      <c r="F996" s="289"/>
      <c r="G996" s="290">
        <f t="shared" si="12"/>
        <v>0</v>
      </c>
    </row>
    <row r="997" spans="1:7" s="78" customFormat="1" ht="32.1" customHeight="1">
      <c r="A997" s="92"/>
      <c r="B997" s="286">
        <f>'パターン2-2-3-1'!B998</f>
        <v>0</v>
      </c>
      <c r="C997" s="287"/>
      <c r="D997" s="288">
        <f>'パターン2-2-3-1'!G998</f>
        <v>0</v>
      </c>
      <c r="E997" s="287"/>
      <c r="F997" s="289"/>
      <c r="G997" s="290">
        <f t="shared" si="12"/>
        <v>0</v>
      </c>
    </row>
    <row r="998" spans="1:7" s="78" customFormat="1" ht="32.1" customHeight="1">
      <c r="A998" s="92"/>
      <c r="B998" s="286">
        <f>'パターン2-2-3-1'!B999</f>
        <v>0</v>
      </c>
      <c r="C998" s="287"/>
      <c r="D998" s="288">
        <f>'パターン2-2-3-1'!G999</f>
        <v>0</v>
      </c>
      <c r="E998" s="287"/>
      <c r="F998" s="289"/>
      <c r="G998" s="290">
        <f t="shared" si="12"/>
        <v>0</v>
      </c>
    </row>
    <row r="999" spans="1:7" s="78" customFormat="1" ht="32.1" customHeight="1">
      <c r="A999" s="92"/>
      <c r="B999" s="286">
        <f>'パターン2-2-3-1'!B1000</f>
        <v>0</v>
      </c>
      <c r="C999" s="287"/>
      <c r="D999" s="288">
        <f>'パターン2-2-3-1'!G1000</f>
        <v>0</v>
      </c>
      <c r="E999" s="287"/>
      <c r="F999" s="289"/>
      <c r="G999" s="290">
        <f t="shared" si="12"/>
        <v>0</v>
      </c>
    </row>
    <row r="1000" spans="1:7" s="78" customFormat="1" ht="32.1" customHeight="1">
      <c r="A1000" s="92"/>
      <c r="B1000" s="286">
        <f>'パターン2-2-3-1'!B1001</f>
        <v>0</v>
      </c>
      <c r="C1000" s="287"/>
      <c r="D1000" s="288">
        <f>'パターン2-2-3-1'!G1001</f>
        <v>0</v>
      </c>
      <c r="E1000" s="287"/>
      <c r="F1000" s="289"/>
      <c r="G1000" s="290">
        <f t="shared" si="12"/>
        <v>0</v>
      </c>
    </row>
    <row r="1001" spans="1:7" s="78" customFormat="1" ht="32.1" customHeight="1">
      <c r="A1001" s="92"/>
      <c r="B1001" s="286">
        <f>'パターン2-2-3-1'!B1002</f>
        <v>0</v>
      </c>
      <c r="C1001" s="287"/>
      <c r="D1001" s="288">
        <f>'パターン2-2-3-1'!G1002</f>
        <v>0</v>
      </c>
      <c r="E1001" s="287"/>
      <c r="F1001" s="289"/>
      <c r="G1001" s="290">
        <f t="shared" si="12"/>
        <v>0</v>
      </c>
    </row>
    <row r="1002" spans="1:7" s="78" customFormat="1" ht="32.1" customHeight="1">
      <c r="A1002" s="92"/>
      <c r="B1002" s="286">
        <f>'パターン2-2-3-1'!B1003</f>
        <v>0</v>
      </c>
      <c r="C1002" s="287"/>
      <c r="D1002" s="288">
        <f>'パターン2-2-3-1'!G1003</f>
        <v>0</v>
      </c>
      <c r="E1002" s="287"/>
      <c r="F1002" s="289"/>
      <c r="G1002" s="290">
        <f t="shared" si="12"/>
        <v>0</v>
      </c>
    </row>
    <row r="1003" spans="1:7" s="78" customFormat="1" ht="32.1" customHeight="1">
      <c r="A1003" s="92"/>
      <c r="B1003" s="286">
        <f>'パターン2-2-3-1'!B1004</f>
        <v>0</v>
      </c>
      <c r="C1003" s="287"/>
      <c r="D1003" s="288">
        <f>'パターン2-2-3-1'!G1004</f>
        <v>0</v>
      </c>
      <c r="E1003" s="287"/>
      <c r="F1003" s="289"/>
      <c r="G1003" s="290">
        <f t="shared" si="12"/>
        <v>0</v>
      </c>
    </row>
    <row r="1004" spans="1:7" s="78" customFormat="1" ht="32.1" customHeight="1">
      <c r="A1004" s="92"/>
      <c r="B1004" s="286">
        <f>'パターン2-2-3-1'!B1005</f>
        <v>0</v>
      </c>
      <c r="C1004" s="287"/>
      <c r="D1004" s="288">
        <f>'パターン2-2-3-1'!G1005</f>
        <v>0</v>
      </c>
      <c r="E1004" s="287"/>
      <c r="F1004" s="289"/>
      <c r="G1004" s="290">
        <f t="shared" si="12"/>
        <v>0</v>
      </c>
    </row>
    <row r="1005" spans="1:7" s="78" customFormat="1" ht="32.1" customHeight="1">
      <c r="A1005" s="92"/>
      <c r="B1005" s="286">
        <f>'パターン2-2-3-1'!B1006</f>
        <v>0</v>
      </c>
      <c r="C1005" s="287"/>
      <c r="D1005" s="288">
        <f>'パターン2-2-3-1'!G1006</f>
        <v>0</v>
      </c>
      <c r="E1005" s="287"/>
      <c r="F1005" s="289"/>
      <c r="G1005" s="290">
        <f t="shared" si="12"/>
        <v>0</v>
      </c>
    </row>
    <row r="1006" spans="1:7" s="78" customFormat="1" ht="32.1" customHeight="1">
      <c r="A1006" s="92"/>
      <c r="B1006" s="286">
        <f>'パターン2-2-3-1'!B1007</f>
        <v>0</v>
      </c>
      <c r="C1006" s="287"/>
      <c r="D1006" s="288">
        <f>'パターン2-2-3-1'!G1007</f>
        <v>0</v>
      </c>
      <c r="E1006" s="287"/>
      <c r="F1006" s="289"/>
      <c r="G1006" s="290">
        <f t="shared" si="12"/>
        <v>0</v>
      </c>
    </row>
    <row r="1007" spans="1:7" s="78" customFormat="1" ht="32.1" customHeight="1">
      <c r="A1007" s="92"/>
      <c r="B1007" s="286">
        <f>'パターン2-2-3-1'!B1008</f>
        <v>0</v>
      </c>
      <c r="C1007" s="287"/>
      <c r="D1007" s="288">
        <f>'パターン2-2-3-1'!G1008</f>
        <v>0</v>
      </c>
      <c r="E1007" s="287"/>
      <c r="F1007" s="289"/>
      <c r="G1007" s="290">
        <f t="shared" si="12"/>
        <v>0</v>
      </c>
    </row>
    <row r="1008" spans="1:7" s="78" customFormat="1" ht="32.1" customHeight="1">
      <c r="A1008" s="92"/>
      <c r="B1008" s="286">
        <f>'パターン2-2-3-1'!B1009</f>
        <v>0</v>
      </c>
      <c r="C1008" s="287"/>
      <c r="D1008" s="288">
        <f>'パターン2-2-3-1'!G1009</f>
        <v>0</v>
      </c>
      <c r="E1008" s="287"/>
      <c r="F1008" s="289"/>
      <c r="G1008" s="290">
        <f t="shared" si="12"/>
        <v>0</v>
      </c>
    </row>
    <row r="1009" spans="1:8" s="78" customFormat="1" ht="32.1" customHeight="1">
      <c r="A1009" s="92"/>
      <c r="B1009" s="286">
        <f>'パターン2-2-3-1'!B1010</f>
        <v>0</v>
      </c>
      <c r="C1009" s="287"/>
      <c r="D1009" s="288">
        <f>'パターン2-2-3-1'!G1010</f>
        <v>0</v>
      </c>
      <c r="E1009" s="287"/>
      <c r="F1009" s="289"/>
      <c r="G1009" s="290">
        <f t="shared" si="12"/>
        <v>0</v>
      </c>
    </row>
    <row r="1010" spans="1:8" s="78" customFormat="1" ht="32.1" customHeight="1" thickBot="1">
      <c r="A1010" s="92"/>
      <c r="B1010" s="262">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G16" sqref="G16"/>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6" t="s">
        <v>52</v>
      </c>
      <c r="C2" s="79" t="s">
        <v>53</v>
      </c>
      <c r="D2" s="185" t="str">
        <f>'パターン2-1'!B18</f>
        <v>平成25年</v>
      </c>
      <c r="E2" s="77"/>
      <c r="F2" s="77"/>
      <c r="G2" s="80"/>
    </row>
    <row r="3" spans="1:10" ht="15.75" customHeight="1">
      <c r="B3" s="81"/>
      <c r="C3" s="81"/>
      <c r="D3" s="81"/>
      <c r="E3" s="81"/>
      <c r="F3" s="81"/>
      <c r="G3" s="80"/>
    </row>
    <row r="4" spans="1:10" ht="15.75" customHeight="1">
      <c r="A4" s="82"/>
      <c r="B4" s="257" t="s">
        <v>345</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7" t="s">
        <v>54</v>
      </c>
      <c r="C7" s="379" t="s">
        <v>196</v>
      </c>
      <c r="D7" s="379" t="s">
        <v>174</v>
      </c>
      <c r="E7" s="377" t="s">
        <v>197</v>
      </c>
      <c r="F7" s="378"/>
      <c r="G7" s="366" t="s">
        <v>200</v>
      </c>
    </row>
    <row r="8" spans="1:10" s="88" customFormat="1" ht="15.75">
      <c r="A8" s="87"/>
      <c r="B8" s="196"/>
      <c r="C8" s="380"/>
      <c r="D8" s="380"/>
      <c r="E8" s="197" t="s">
        <v>55</v>
      </c>
      <c r="F8" s="198" t="s">
        <v>56</v>
      </c>
      <c r="G8" s="367"/>
      <c r="J8" s="87" t="s">
        <v>398</v>
      </c>
    </row>
    <row r="9" spans="1:10" s="88" customFormat="1" ht="15" customHeight="1">
      <c r="A9" s="87"/>
      <c r="B9" s="368" t="s">
        <v>275</v>
      </c>
      <c r="C9" s="371" t="s">
        <v>37</v>
      </c>
      <c r="D9" s="372"/>
      <c r="E9" s="372"/>
      <c r="F9" s="372"/>
      <c r="G9" s="373"/>
      <c r="J9" s="87" t="s">
        <v>418</v>
      </c>
    </row>
    <row r="10" spans="1:10" s="88" customFormat="1" ht="15" customHeight="1">
      <c r="A10" s="87"/>
      <c r="B10" s="369"/>
      <c r="C10" s="374"/>
      <c r="D10" s="375"/>
      <c r="E10" s="375"/>
      <c r="F10" s="375"/>
      <c r="G10" s="376"/>
      <c r="J10" s="87" t="s">
        <v>399</v>
      </c>
    </row>
    <row r="11" spans="1:10" s="91" customFormat="1" ht="30" customHeight="1" thickBot="1">
      <c r="A11" s="89"/>
      <c r="B11" s="370"/>
      <c r="C11" s="121">
        <f>SUM(C12:C1011)</f>
        <v>0</v>
      </c>
      <c r="D11" s="121">
        <f>SUM(D12:D1011)</f>
        <v>0</v>
      </c>
      <c r="E11" s="121">
        <f>SUM(E12:E1011)</f>
        <v>0</v>
      </c>
      <c r="F11" s="122">
        <f>SUM(F12:F1011)</f>
        <v>0</v>
      </c>
      <c r="G11" s="123">
        <f>SUM(G12:G1011)</f>
        <v>0</v>
      </c>
      <c r="H11" s="90"/>
      <c r="J11" s="350" t="s">
        <v>400</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59</v>
      </c>
      <c r="D2" s="79" t="s">
        <v>53</v>
      </c>
      <c r="E2" s="185" t="str">
        <f>'パターン2-1'!B18</f>
        <v>平成25年</v>
      </c>
      <c r="F2" s="77"/>
      <c r="G2" s="77"/>
    </row>
    <row r="3" spans="1:8" ht="15.75" customHeight="1">
      <c r="B3" s="81"/>
      <c r="C3" s="81"/>
      <c r="D3" s="81"/>
      <c r="E3" s="81"/>
      <c r="F3" s="81"/>
      <c r="G3" s="81"/>
    </row>
    <row r="4" spans="1:8" ht="15.75" customHeight="1">
      <c r="A4" s="82"/>
      <c r="B4" s="257" t="s">
        <v>346</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81" t="s">
        <v>175</v>
      </c>
      <c r="C7" s="388" t="s">
        <v>60</v>
      </c>
      <c r="D7" s="388" t="s">
        <v>61</v>
      </c>
      <c r="E7" s="388" t="s">
        <v>62</v>
      </c>
      <c r="F7" s="388" t="s">
        <v>63</v>
      </c>
      <c r="G7" s="383" t="s">
        <v>201</v>
      </c>
    </row>
    <row r="8" spans="1:8" s="88" customFormat="1" ht="15" customHeight="1">
      <c r="A8" s="87"/>
      <c r="B8" s="382"/>
      <c r="C8" s="389"/>
      <c r="D8" s="389"/>
      <c r="E8" s="390"/>
      <c r="F8" s="389"/>
      <c r="G8" s="384"/>
    </row>
    <row r="9" spans="1:8" s="88" customFormat="1" ht="15" customHeight="1">
      <c r="A9" s="87"/>
      <c r="B9" s="368" t="s">
        <v>176</v>
      </c>
      <c r="C9" s="385" t="s">
        <v>37</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2">
        <f>'パターン2-2-4-1'!B12</f>
        <v>0</v>
      </c>
      <c r="C11" s="283"/>
      <c r="D11" s="284">
        <f>'パターン2-2-4-1'!G12</f>
        <v>0</v>
      </c>
      <c r="E11" s="283"/>
      <c r="F11" s="283"/>
      <c r="G11" s="285">
        <f t="shared" ref="G11:G265" si="0">D11+E11+F11-C11</f>
        <v>0</v>
      </c>
    </row>
    <row r="12" spans="1:8" s="78" customFormat="1" ht="32.1" customHeight="1">
      <c r="A12" s="92"/>
      <c r="B12" s="286">
        <f>'パターン2-2-4-1'!B13</f>
        <v>0</v>
      </c>
      <c r="C12" s="287"/>
      <c r="D12" s="288">
        <f>'パターン2-2-4-1'!G13</f>
        <v>0</v>
      </c>
      <c r="E12" s="287"/>
      <c r="F12" s="289"/>
      <c r="G12" s="290">
        <f t="shared" si="0"/>
        <v>0</v>
      </c>
    </row>
    <row r="13" spans="1:8" s="78" customFormat="1" ht="32.1" customHeight="1">
      <c r="A13" s="92"/>
      <c r="B13" s="286">
        <f>'パターン2-2-4-1'!B14</f>
        <v>0</v>
      </c>
      <c r="C13" s="287"/>
      <c r="D13" s="288">
        <f>'パターン2-2-4-1'!G14</f>
        <v>0</v>
      </c>
      <c r="E13" s="287"/>
      <c r="F13" s="289"/>
      <c r="G13" s="290">
        <f t="shared" si="0"/>
        <v>0</v>
      </c>
    </row>
    <row r="14" spans="1:8" s="78" customFormat="1" ht="32.1" customHeight="1">
      <c r="A14" s="92"/>
      <c r="B14" s="286">
        <f>'パターン2-2-4-1'!B15</f>
        <v>0</v>
      </c>
      <c r="C14" s="287"/>
      <c r="D14" s="288">
        <f>'パターン2-2-4-1'!G15</f>
        <v>0</v>
      </c>
      <c r="E14" s="287"/>
      <c r="F14" s="289"/>
      <c r="G14" s="290">
        <f t="shared" si="0"/>
        <v>0</v>
      </c>
    </row>
    <row r="15" spans="1:8" s="78" customFormat="1" ht="32.1" customHeight="1">
      <c r="A15" s="92"/>
      <c r="B15" s="286">
        <f>'パターン2-2-4-1'!B16</f>
        <v>0</v>
      </c>
      <c r="C15" s="287"/>
      <c r="D15" s="288">
        <f>'パターン2-2-4-1'!G16</f>
        <v>0</v>
      </c>
      <c r="E15" s="287"/>
      <c r="F15" s="289"/>
      <c r="G15" s="290">
        <f t="shared" si="0"/>
        <v>0</v>
      </c>
    </row>
    <row r="16" spans="1:8" s="78" customFormat="1" ht="32.1" customHeight="1">
      <c r="A16" s="92"/>
      <c r="B16" s="286">
        <f>'パターン2-2-4-1'!B17</f>
        <v>0</v>
      </c>
      <c r="C16" s="287"/>
      <c r="D16" s="288">
        <f>'パターン2-2-4-1'!G17</f>
        <v>0</v>
      </c>
      <c r="E16" s="287"/>
      <c r="F16" s="289"/>
      <c r="G16" s="290">
        <f t="shared" si="0"/>
        <v>0</v>
      </c>
    </row>
    <row r="17" spans="1:7" s="78" customFormat="1" ht="32.1" customHeight="1">
      <c r="A17" s="92"/>
      <c r="B17" s="286">
        <f>'パターン2-2-4-1'!B18</f>
        <v>0</v>
      </c>
      <c r="C17" s="287"/>
      <c r="D17" s="288">
        <f>'パターン2-2-4-1'!G18</f>
        <v>0</v>
      </c>
      <c r="E17" s="287"/>
      <c r="F17" s="289"/>
      <c r="G17" s="290">
        <f t="shared" si="0"/>
        <v>0</v>
      </c>
    </row>
    <row r="18" spans="1:7" s="78" customFormat="1" ht="32.1" customHeight="1">
      <c r="A18" s="92"/>
      <c r="B18" s="286">
        <f>'パターン2-2-4-1'!B19</f>
        <v>0</v>
      </c>
      <c r="C18" s="287"/>
      <c r="D18" s="288">
        <f>'パターン2-2-4-1'!G19</f>
        <v>0</v>
      </c>
      <c r="E18" s="287"/>
      <c r="F18" s="289"/>
      <c r="G18" s="290">
        <f t="shared" si="0"/>
        <v>0</v>
      </c>
    </row>
    <row r="19" spans="1:7" s="78" customFormat="1" ht="32.1" customHeight="1">
      <c r="A19" s="92"/>
      <c r="B19" s="286">
        <f>'パターン2-2-4-1'!B20</f>
        <v>0</v>
      </c>
      <c r="C19" s="287"/>
      <c r="D19" s="288">
        <f>'パターン2-2-4-1'!G20</f>
        <v>0</v>
      </c>
      <c r="E19" s="287"/>
      <c r="F19" s="289"/>
      <c r="G19" s="290">
        <f t="shared" si="0"/>
        <v>0</v>
      </c>
    </row>
    <row r="20" spans="1:7" s="78" customFormat="1" ht="32.1" customHeight="1">
      <c r="A20" s="92"/>
      <c r="B20" s="286">
        <f>'パターン2-2-4-1'!B21</f>
        <v>0</v>
      </c>
      <c r="C20" s="287"/>
      <c r="D20" s="288">
        <f>'パターン2-2-4-1'!G21</f>
        <v>0</v>
      </c>
      <c r="E20" s="287"/>
      <c r="F20" s="289"/>
      <c r="G20" s="290">
        <f t="shared" si="0"/>
        <v>0</v>
      </c>
    </row>
    <row r="21" spans="1:7" s="78" customFormat="1" ht="32.1" customHeight="1">
      <c r="A21" s="92"/>
      <c r="B21" s="286">
        <f>'パターン2-2-4-1'!B22</f>
        <v>0</v>
      </c>
      <c r="C21" s="287"/>
      <c r="D21" s="288">
        <f>'パターン2-2-4-1'!G22</f>
        <v>0</v>
      </c>
      <c r="E21" s="287"/>
      <c r="F21" s="289"/>
      <c r="G21" s="290">
        <f t="shared" si="0"/>
        <v>0</v>
      </c>
    </row>
    <row r="22" spans="1:7" s="78" customFormat="1" ht="32.1" customHeight="1">
      <c r="A22" s="92"/>
      <c r="B22" s="286">
        <f>'パターン2-2-4-1'!B23</f>
        <v>0</v>
      </c>
      <c r="C22" s="287"/>
      <c r="D22" s="288">
        <f>'パターン2-2-4-1'!G23</f>
        <v>0</v>
      </c>
      <c r="E22" s="287"/>
      <c r="F22" s="289"/>
      <c r="G22" s="290">
        <f t="shared" si="0"/>
        <v>0</v>
      </c>
    </row>
    <row r="23" spans="1:7" s="78" customFormat="1" ht="32.1" customHeight="1">
      <c r="A23" s="92"/>
      <c r="B23" s="286">
        <f>'パターン2-2-4-1'!B24</f>
        <v>0</v>
      </c>
      <c r="C23" s="287"/>
      <c r="D23" s="288">
        <f>'パターン2-2-4-1'!G24</f>
        <v>0</v>
      </c>
      <c r="E23" s="287"/>
      <c r="F23" s="289"/>
      <c r="G23" s="290">
        <f t="shared" si="0"/>
        <v>0</v>
      </c>
    </row>
    <row r="24" spans="1:7" s="78" customFormat="1" ht="32.1" customHeight="1">
      <c r="A24" s="92"/>
      <c r="B24" s="286">
        <f>'パターン2-2-4-1'!B25</f>
        <v>0</v>
      </c>
      <c r="C24" s="287"/>
      <c r="D24" s="288">
        <f>'パターン2-2-4-1'!G25</f>
        <v>0</v>
      </c>
      <c r="E24" s="287"/>
      <c r="F24" s="289"/>
      <c r="G24" s="290">
        <f t="shared" si="0"/>
        <v>0</v>
      </c>
    </row>
    <row r="25" spans="1:7" s="78" customFormat="1" ht="32.1" customHeight="1">
      <c r="A25" s="92"/>
      <c r="B25" s="286">
        <f>'パターン2-2-4-1'!B26</f>
        <v>0</v>
      </c>
      <c r="C25" s="287"/>
      <c r="D25" s="288">
        <f>'パターン2-2-4-1'!G26</f>
        <v>0</v>
      </c>
      <c r="E25" s="287"/>
      <c r="F25" s="289"/>
      <c r="G25" s="290">
        <f t="shared" si="0"/>
        <v>0</v>
      </c>
    </row>
    <row r="26" spans="1:7" s="78" customFormat="1" ht="32.1" customHeight="1">
      <c r="A26" s="92"/>
      <c r="B26" s="286">
        <f>'パターン2-2-4-1'!B27</f>
        <v>0</v>
      </c>
      <c r="C26" s="287"/>
      <c r="D26" s="288">
        <f>'パターン2-2-4-1'!G27</f>
        <v>0</v>
      </c>
      <c r="E26" s="287"/>
      <c r="F26" s="289"/>
      <c r="G26" s="290">
        <f t="shared" si="0"/>
        <v>0</v>
      </c>
    </row>
    <row r="27" spans="1:7" s="78" customFormat="1" ht="32.1" customHeight="1">
      <c r="A27" s="92"/>
      <c r="B27" s="286">
        <f>'パターン2-2-4-1'!B28</f>
        <v>0</v>
      </c>
      <c r="C27" s="287"/>
      <c r="D27" s="288">
        <f>'パターン2-2-4-1'!G28</f>
        <v>0</v>
      </c>
      <c r="E27" s="287"/>
      <c r="F27" s="289"/>
      <c r="G27" s="290">
        <f t="shared" si="0"/>
        <v>0</v>
      </c>
    </row>
    <row r="28" spans="1:7" s="78" customFormat="1" ht="32.1" customHeight="1">
      <c r="A28" s="92"/>
      <c r="B28" s="286">
        <f>'パターン2-2-4-1'!B29</f>
        <v>0</v>
      </c>
      <c r="C28" s="287"/>
      <c r="D28" s="288">
        <f>'パターン2-2-4-1'!G29</f>
        <v>0</v>
      </c>
      <c r="E28" s="287"/>
      <c r="F28" s="289"/>
      <c r="G28" s="290">
        <f t="shared" si="0"/>
        <v>0</v>
      </c>
    </row>
    <row r="29" spans="1:7" s="78" customFormat="1" ht="32.1" customHeight="1">
      <c r="A29" s="92"/>
      <c r="B29" s="286">
        <f>'パターン2-2-4-1'!B30</f>
        <v>0</v>
      </c>
      <c r="C29" s="287"/>
      <c r="D29" s="288">
        <f>'パターン2-2-4-1'!G30</f>
        <v>0</v>
      </c>
      <c r="E29" s="287"/>
      <c r="F29" s="289"/>
      <c r="G29" s="290">
        <f t="shared" si="0"/>
        <v>0</v>
      </c>
    </row>
    <row r="30" spans="1:7" s="78" customFormat="1" ht="32.1" customHeight="1">
      <c r="A30" s="92"/>
      <c r="B30" s="286">
        <f>'パターン2-2-4-1'!B31</f>
        <v>0</v>
      </c>
      <c r="C30" s="287"/>
      <c r="D30" s="288">
        <f>'パターン2-2-4-1'!G31</f>
        <v>0</v>
      </c>
      <c r="E30" s="287"/>
      <c r="F30" s="289"/>
      <c r="G30" s="290">
        <f t="shared" si="0"/>
        <v>0</v>
      </c>
    </row>
    <row r="31" spans="1:7" s="78" customFormat="1" ht="32.1" customHeight="1">
      <c r="A31" s="92"/>
      <c r="B31" s="286">
        <f>'パターン2-2-4-1'!B32</f>
        <v>0</v>
      </c>
      <c r="C31" s="287"/>
      <c r="D31" s="288">
        <f>'パターン2-2-4-1'!G32</f>
        <v>0</v>
      </c>
      <c r="E31" s="287"/>
      <c r="F31" s="289"/>
      <c r="G31" s="290">
        <f t="shared" si="0"/>
        <v>0</v>
      </c>
    </row>
    <row r="32" spans="1:7" s="78" customFormat="1" ht="32.1" customHeight="1">
      <c r="A32" s="92"/>
      <c r="B32" s="286">
        <f>'パターン2-2-4-1'!B33</f>
        <v>0</v>
      </c>
      <c r="C32" s="287"/>
      <c r="D32" s="288">
        <f>'パターン2-2-4-1'!G33</f>
        <v>0</v>
      </c>
      <c r="E32" s="287"/>
      <c r="F32" s="289"/>
      <c r="G32" s="290">
        <f t="shared" si="0"/>
        <v>0</v>
      </c>
    </row>
    <row r="33" spans="1:7" s="78" customFormat="1" ht="32.1" customHeight="1">
      <c r="A33" s="92"/>
      <c r="B33" s="286">
        <f>'パターン2-2-4-1'!B34</f>
        <v>0</v>
      </c>
      <c r="C33" s="287"/>
      <c r="D33" s="288">
        <f>'パターン2-2-4-1'!G34</f>
        <v>0</v>
      </c>
      <c r="E33" s="287"/>
      <c r="F33" s="289"/>
      <c r="G33" s="290">
        <f t="shared" si="0"/>
        <v>0</v>
      </c>
    </row>
    <row r="34" spans="1:7" s="78" customFormat="1" ht="32.1" customHeight="1">
      <c r="A34" s="92"/>
      <c r="B34" s="286">
        <f>'パターン2-2-4-1'!B35</f>
        <v>0</v>
      </c>
      <c r="C34" s="287"/>
      <c r="D34" s="288">
        <f>'パターン2-2-4-1'!G35</f>
        <v>0</v>
      </c>
      <c r="E34" s="287"/>
      <c r="F34" s="289"/>
      <c r="G34" s="290">
        <f t="shared" si="0"/>
        <v>0</v>
      </c>
    </row>
    <row r="35" spans="1:7" s="78" customFormat="1" ht="32.1" customHeight="1">
      <c r="A35" s="92"/>
      <c r="B35" s="286">
        <f>'パターン2-2-4-1'!B36</f>
        <v>0</v>
      </c>
      <c r="C35" s="287"/>
      <c r="D35" s="288">
        <f>'パターン2-2-4-1'!G36</f>
        <v>0</v>
      </c>
      <c r="E35" s="287"/>
      <c r="F35" s="289"/>
      <c r="G35" s="290">
        <f t="shared" si="0"/>
        <v>0</v>
      </c>
    </row>
    <row r="36" spans="1:7" s="78" customFormat="1" ht="32.1" customHeight="1">
      <c r="A36" s="92"/>
      <c r="B36" s="286">
        <f>'パターン2-2-4-1'!B37</f>
        <v>0</v>
      </c>
      <c r="C36" s="287"/>
      <c r="D36" s="288">
        <f>'パターン2-2-4-1'!G37</f>
        <v>0</v>
      </c>
      <c r="E36" s="287"/>
      <c r="F36" s="289"/>
      <c r="G36" s="290">
        <f t="shared" si="0"/>
        <v>0</v>
      </c>
    </row>
    <row r="37" spans="1:7" s="78" customFormat="1" ht="32.1" customHeight="1">
      <c r="A37" s="92"/>
      <c r="B37" s="286">
        <f>'パターン2-2-4-1'!B38</f>
        <v>0</v>
      </c>
      <c r="C37" s="287"/>
      <c r="D37" s="288">
        <f>'パターン2-2-4-1'!G38</f>
        <v>0</v>
      </c>
      <c r="E37" s="287"/>
      <c r="F37" s="289"/>
      <c r="G37" s="290">
        <f t="shared" si="0"/>
        <v>0</v>
      </c>
    </row>
    <row r="38" spans="1:7" s="78" customFormat="1" ht="32.1" customHeight="1">
      <c r="A38" s="92"/>
      <c r="B38" s="286">
        <f>'パターン2-2-4-1'!B39</f>
        <v>0</v>
      </c>
      <c r="C38" s="287"/>
      <c r="D38" s="288">
        <f>'パターン2-2-4-1'!G39</f>
        <v>0</v>
      </c>
      <c r="E38" s="287"/>
      <c r="F38" s="289"/>
      <c r="G38" s="290">
        <f t="shared" si="0"/>
        <v>0</v>
      </c>
    </row>
    <row r="39" spans="1:7" s="78" customFormat="1" ht="32.1" customHeight="1">
      <c r="A39" s="92"/>
      <c r="B39" s="286">
        <f>'パターン2-2-4-1'!B40</f>
        <v>0</v>
      </c>
      <c r="C39" s="287"/>
      <c r="D39" s="288">
        <f>'パターン2-2-4-1'!G40</f>
        <v>0</v>
      </c>
      <c r="E39" s="287"/>
      <c r="F39" s="289"/>
      <c r="G39" s="290">
        <f t="shared" si="0"/>
        <v>0</v>
      </c>
    </row>
    <row r="40" spans="1:7" s="78" customFormat="1" ht="32.1" customHeight="1">
      <c r="A40" s="92"/>
      <c r="B40" s="286">
        <f>'パターン2-2-4-1'!B41</f>
        <v>0</v>
      </c>
      <c r="C40" s="287"/>
      <c r="D40" s="288">
        <f>'パターン2-2-4-1'!G41</f>
        <v>0</v>
      </c>
      <c r="E40" s="287"/>
      <c r="F40" s="289"/>
      <c r="G40" s="290">
        <f t="shared" si="0"/>
        <v>0</v>
      </c>
    </row>
    <row r="41" spans="1:7" s="78" customFormat="1" ht="32.1" customHeight="1">
      <c r="A41" s="92"/>
      <c r="B41" s="286">
        <f>'パターン2-2-4-1'!B42</f>
        <v>0</v>
      </c>
      <c r="C41" s="287"/>
      <c r="D41" s="288">
        <f>'パターン2-2-4-1'!G42</f>
        <v>0</v>
      </c>
      <c r="E41" s="287"/>
      <c r="F41" s="289"/>
      <c r="G41" s="290">
        <f t="shared" si="0"/>
        <v>0</v>
      </c>
    </row>
    <row r="42" spans="1:7" s="78" customFormat="1" ht="32.1" customHeight="1">
      <c r="A42" s="92"/>
      <c r="B42" s="286">
        <f>'パターン2-2-4-1'!B43</f>
        <v>0</v>
      </c>
      <c r="C42" s="287"/>
      <c r="D42" s="288">
        <f>'パターン2-2-4-1'!G43</f>
        <v>0</v>
      </c>
      <c r="E42" s="287"/>
      <c r="F42" s="289"/>
      <c r="G42" s="290">
        <f t="shared" si="0"/>
        <v>0</v>
      </c>
    </row>
    <row r="43" spans="1:7" s="78" customFormat="1" ht="32.1" customHeight="1">
      <c r="A43" s="92"/>
      <c r="B43" s="286">
        <f>'パターン2-2-4-1'!B44</f>
        <v>0</v>
      </c>
      <c r="C43" s="287"/>
      <c r="D43" s="288">
        <f>'パターン2-2-4-1'!G44</f>
        <v>0</v>
      </c>
      <c r="E43" s="287"/>
      <c r="F43" s="289"/>
      <c r="G43" s="290">
        <f t="shared" si="0"/>
        <v>0</v>
      </c>
    </row>
    <row r="44" spans="1:7" s="78" customFormat="1" ht="32.1" customHeight="1">
      <c r="A44" s="92"/>
      <c r="B44" s="286">
        <f>'パターン2-2-4-1'!B45</f>
        <v>0</v>
      </c>
      <c r="C44" s="287"/>
      <c r="D44" s="288">
        <f>'パターン2-2-4-1'!G45</f>
        <v>0</v>
      </c>
      <c r="E44" s="287"/>
      <c r="F44" s="289"/>
      <c r="G44" s="290">
        <f t="shared" si="0"/>
        <v>0</v>
      </c>
    </row>
    <row r="45" spans="1:7" s="78" customFormat="1" ht="32.1" customHeight="1">
      <c r="A45" s="92"/>
      <c r="B45" s="286">
        <f>'パターン2-2-4-1'!B46</f>
        <v>0</v>
      </c>
      <c r="C45" s="287"/>
      <c r="D45" s="288">
        <f>'パターン2-2-4-1'!G46</f>
        <v>0</v>
      </c>
      <c r="E45" s="287"/>
      <c r="F45" s="289"/>
      <c r="G45" s="290">
        <f t="shared" si="0"/>
        <v>0</v>
      </c>
    </row>
    <row r="46" spans="1:7" s="78" customFormat="1" ht="32.1" customHeight="1">
      <c r="A46" s="92"/>
      <c r="B46" s="286">
        <f>'パターン2-2-4-1'!B47</f>
        <v>0</v>
      </c>
      <c r="C46" s="287"/>
      <c r="D46" s="288">
        <f>'パターン2-2-4-1'!G47</f>
        <v>0</v>
      </c>
      <c r="E46" s="287"/>
      <c r="F46" s="289"/>
      <c r="G46" s="290">
        <f t="shared" si="0"/>
        <v>0</v>
      </c>
    </row>
    <row r="47" spans="1:7" s="78" customFormat="1" ht="32.1" customHeight="1">
      <c r="A47" s="92"/>
      <c r="B47" s="286">
        <f>'パターン2-2-4-1'!B48</f>
        <v>0</v>
      </c>
      <c r="C47" s="287"/>
      <c r="D47" s="288">
        <f>'パターン2-2-4-1'!G48</f>
        <v>0</v>
      </c>
      <c r="E47" s="287"/>
      <c r="F47" s="289"/>
      <c r="G47" s="290">
        <f t="shared" si="0"/>
        <v>0</v>
      </c>
    </row>
    <row r="48" spans="1:7" s="78" customFormat="1" ht="32.1" customHeight="1">
      <c r="A48" s="92"/>
      <c r="B48" s="286">
        <f>'パターン2-2-4-1'!B49</f>
        <v>0</v>
      </c>
      <c r="C48" s="287"/>
      <c r="D48" s="288">
        <f>'パターン2-2-4-1'!G49</f>
        <v>0</v>
      </c>
      <c r="E48" s="287"/>
      <c r="F48" s="289"/>
      <c r="G48" s="290">
        <f t="shared" si="0"/>
        <v>0</v>
      </c>
    </row>
    <row r="49" spans="1:7" s="78" customFormat="1" ht="32.1" customHeight="1">
      <c r="A49" s="92"/>
      <c r="B49" s="286">
        <f>'パターン2-2-4-1'!B50</f>
        <v>0</v>
      </c>
      <c r="C49" s="287"/>
      <c r="D49" s="288">
        <f>'パターン2-2-4-1'!G50</f>
        <v>0</v>
      </c>
      <c r="E49" s="287"/>
      <c r="F49" s="289"/>
      <c r="G49" s="290">
        <f t="shared" si="0"/>
        <v>0</v>
      </c>
    </row>
    <row r="50" spans="1:7" s="78" customFormat="1" ht="32.1" customHeight="1">
      <c r="A50" s="92"/>
      <c r="B50" s="286">
        <f>'パターン2-2-4-1'!B51</f>
        <v>0</v>
      </c>
      <c r="C50" s="287"/>
      <c r="D50" s="288">
        <f>'パターン2-2-4-1'!G51</f>
        <v>0</v>
      </c>
      <c r="E50" s="287"/>
      <c r="F50" s="289"/>
      <c r="G50" s="290">
        <f t="shared" si="0"/>
        <v>0</v>
      </c>
    </row>
    <row r="51" spans="1:7" s="78" customFormat="1" ht="32.1" customHeight="1">
      <c r="A51" s="92"/>
      <c r="B51" s="286">
        <f>'パターン2-2-4-1'!B52</f>
        <v>0</v>
      </c>
      <c r="C51" s="287"/>
      <c r="D51" s="288">
        <f>'パターン2-2-4-1'!G52</f>
        <v>0</v>
      </c>
      <c r="E51" s="287"/>
      <c r="F51" s="289"/>
      <c r="G51" s="290">
        <f t="shared" si="0"/>
        <v>0</v>
      </c>
    </row>
    <row r="52" spans="1:7" s="78" customFormat="1" ht="32.1" customHeight="1">
      <c r="A52" s="92"/>
      <c r="B52" s="286">
        <f>'パターン2-2-4-1'!B53</f>
        <v>0</v>
      </c>
      <c r="C52" s="287"/>
      <c r="D52" s="288">
        <f>'パターン2-2-4-1'!G53</f>
        <v>0</v>
      </c>
      <c r="E52" s="287"/>
      <c r="F52" s="289"/>
      <c r="G52" s="290">
        <f t="shared" si="0"/>
        <v>0</v>
      </c>
    </row>
    <row r="53" spans="1:7" s="78" customFormat="1" ht="32.1" customHeight="1">
      <c r="A53" s="92"/>
      <c r="B53" s="286">
        <f>'パターン2-2-4-1'!B54</f>
        <v>0</v>
      </c>
      <c r="C53" s="287"/>
      <c r="D53" s="288">
        <f>'パターン2-2-4-1'!G54</f>
        <v>0</v>
      </c>
      <c r="E53" s="287"/>
      <c r="F53" s="289"/>
      <c r="G53" s="290">
        <f t="shared" si="0"/>
        <v>0</v>
      </c>
    </row>
    <row r="54" spans="1:7" s="78" customFormat="1" ht="32.1" customHeight="1">
      <c r="A54" s="92"/>
      <c r="B54" s="286">
        <f>'パターン2-2-4-1'!B55</f>
        <v>0</v>
      </c>
      <c r="C54" s="287"/>
      <c r="D54" s="288">
        <f>'パターン2-2-4-1'!G55</f>
        <v>0</v>
      </c>
      <c r="E54" s="287"/>
      <c r="F54" s="289"/>
      <c r="G54" s="290">
        <f t="shared" si="0"/>
        <v>0</v>
      </c>
    </row>
    <row r="55" spans="1:7" s="78" customFormat="1" ht="32.1" customHeight="1">
      <c r="A55" s="92"/>
      <c r="B55" s="286">
        <f>'パターン2-2-4-1'!B56</f>
        <v>0</v>
      </c>
      <c r="C55" s="287"/>
      <c r="D55" s="288">
        <f>'パターン2-2-4-1'!G56</f>
        <v>0</v>
      </c>
      <c r="E55" s="287"/>
      <c r="F55" s="289"/>
      <c r="G55" s="290">
        <f t="shared" si="0"/>
        <v>0</v>
      </c>
    </row>
    <row r="56" spans="1:7" s="78" customFormat="1" ht="32.1" customHeight="1">
      <c r="A56" s="92"/>
      <c r="B56" s="286">
        <f>'パターン2-2-4-1'!B57</f>
        <v>0</v>
      </c>
      <c r="C56" s="287"/>
      <c r="D56" s="288">
        <f>'パターン2-2-4-1'!G57</f>
        <v>0</v>
      </c>
      <c r="E56" s="287"/>
      <c r="F56" s="289"/>
      <c r="G56" s="290">
        <f t="shared" si="0"/>
        <v>0</v>
      </c>
    </row>
    <row r="57" spans="1:7" s="78" customFormat="1" ht="32.1" customHeight="1">
      <c r="A57" s="92"/>
      <c r="B57" s="286">
        <f>'パターン2-2-4-1'!B58</f>
        <v>0</v>
      </c>
      <c r="C57" s="287"/>
      <c r="D57" s="288">
        <f>'パターン2-2-4-1'!G58</f>
        <v>0</v>
      </c>
      <c r="E57" s="287"/>
      <c r="F57" s="289"/>
      <c r="G57" s="290">
        <f t="shared" si="0"/>
        <v>0</v>
      </c>
    </row>
    <row r="58" spans="1:7" s="78" customFormat="1" ht="32.1" customHeight="1">
      <c r="A58" s="92"/>
      <c r="B58" s="286">
        <f>'パターン2-2-4-1'!B59</f>
        <v>0</v>
      </c>
      <c r="C58" s="287"/>
      <c r="D58" s="288">
        <f>'パターン2-2-4-1'!G59</f>
        <v>0</v>
      </c>
      <c r="E58" s="287"/>
      <c r="F58" s="289"/>
      <c r="G58" s="290">
        <f t="shared" si="0"/>
        <v>0</v>
      </c>
    </row>
    <row r="59" spans="1:7" s="78" customFormat="1" ht="32.1" customHeight="1">
      <c r="A59" s="92"/>
      <c r="B59" s="286">
        <f>'パターン2-2-4-1'!B60</f>
        <v>0</v>
      </c>
      <c r="C59" s="287"/>
      <c r="D59" s="288">
        <f>'パターン2-2-4-1'!G60</f>
        <v>0</v>
      </c>
      <c r="E59" s="287"/>
      <c r="F59" s="289"/>
      <c r="G59" s="290">
        <f t="shared" si="0"/>
        <v>0</v>
      </c>
    </row>
    <row r="60" spans="1:7" s="78" customFormat="1" ht="32.1" customHeight="1">
      <c r="A60" s="92"/>
      <c r="B60" s="286">
        <f>'パターン2-2-4-1'!B61</f>
        <v>0</v>
      </c>
      <c r="C60" s="287"/>
      <c r="D60" s="288">
        <f>'パターン2-2-4-1'!G61</f>
        <v>0</v>
      </c>
      <c r="E60" s="287"/>
      <c r="F60" s="289"/>
      <c r="G60" s="290">
        <f t="shared" si="0"/>
        <v>0</v>
      </c>
    </row>
    <row r="61" spans="1:7" s="78" customFormat="1" ht="32.1" customHeight="1">
      <c r="A61" s="92"/>
      <c r="B61" s="286">
        <f>'パターン2-2-4-1'!B62</f>
        <v>0</v>
      </c>
      <c r="C61" s="287"/>
      <c r="D61" s="288">
        <f>'パターン2-2-4-1'!G62</f>
        <v>0</v>
      </c>
      <c r="E61" s="287"/>
      <c r="F61" s="289"/>
      <c r="G61" s="290">
        <f t="shared" si="0"/>
        <v>0</v>
      </c>
    </row>
    <row r="62" spans="1:7" s="78" customFormat="1" ht="32.1" customHeight="1">
      <c r="A62" s="92"/>
      <c r="B62" s="286">
        <f>'パターン2-2-4-1'!B63</f>
        <v>0</v>
      </c>
      <c r="C62" s="287"/>
      <c r="D62" s="288">
        <f>'パターン2-2-4-1'!G63</f>
        <v>0</v>
      </c>
      <c r="E62" s="287"/>
      <c r="F62" s="289"/>
      <c r="G62" s="290">
        <f t="shared" si="0"/>
        <v>0</v>
      </c>
    </row>
    <row r="63" spans="1:7" s="78" customFormat="1" ht="32.1" customHeight="1">
      <c r="A63" s="92"/>
      <c r="B63" s="286">
        <f>'パターン2-2-4-1'!B64</f>
        <v>0</v>
      </c>
      <c r="C63" s="287"/>
      <c r="D63" s="288">
        <f>'パターン2-2-4-1'!G64</f>
        <v>0</v>
      </c>
      <c r="E63" s="287"/>
      <c r="F63" s="289"/>
      <c r="G63" s="290">
        <f t="shared" si="0"/>
        <v>0</v>
      </c>
    </row>
    <row r="64" spans="1:7" s="78" customFormat="1" ht="32.1" customHeight="1">
      <c r="A64" s="92"/>
      <c r="B64" s="286">
        <f>'パターン2-2-4-1'!B65</f>
        <v>0</v>
      </c>
      <c r="C64" s="287"/>
      <c r="D64" s="288">
        <f>'パターン2-2-4-1'!G65</f>
        <v>0</v>
      </c>
      <c r="E64" s="287"/>
      <c r="F64" s="289"/>
      <c r="G64" s="290">
        <f t="shared" si="0"/>
        <v>0</v>
      </c>
    </row>
    <row r="65" spans="1:7" s="78" customFormat="1" ht="32.1" customHeight="1">
      <c r="A65" s="92"/>
      <c r="B65" s="286">
        <f>'パターン2-2-4-1'!B66</f>
        <v>0</v>
      </c>
      <c r="C65" s="287"/>
      <c r="D65" s="288">
        <f>'パターン2-2-4-1'!G66</f>
        <v>0</v>
      </c>
      <c r="E65" s="287"/>
      <c r="F65" s="289"/>
      <c r="G65" s="290">
        <f t="shared" si="0"/>
        <v>0</v>
      </c>
    </row>
    <row r="66" spans="1:7" s="78" customFormat="1" ht="32.1" customHeight="1">
      <c r="A66" s="92"/>
      <c r="B66" s="286">
        <f>'パターン2-2-4-1'!B67</f>
        <v>0</v>
      </c>
      <c r="C66" s="287"/>
      <c r="D66" s="288">
        <f>'パターン2-2-4-1'!G67</f>
        <v>0</v>
      </c>
      <c r="E66" s="287"/>
      <c r="F66" s="289"/>
      <c r="G66" s="290">
        <f t="shared" si="0"/>
        <v>0</v>
      </c>
    </row>
    <row r="67" spans="1:7" s="78" customFormat="1" ht="32.1" customHeight="1">
      <c r="A67" s="92"/>
      <c r="B67" s="286">
        <f>'パターン2-2-4-1'!B68</f>
        <v>0</v>
      </c>
      <c r="C67" s="287"/>
      <c r="D67" s="288">
        <f>'パターン2-2-4-1'!G68</f>
        <v>0</v>
      </c>
      <c r="E67" s="287"/>
      <c r="F67" s="289"/>
      <c r="G67" s="290">
        <f t="shared" si="0"/>
        <v>0</v>
      </c>
    </row>
    <row r="68" spans="1:7" s="78" customFormat="1" ht="32.1" customHeight="1">
      <c r="A68" s="92"/>
      <c r="B68" s="286">
        <f>'パターン2-2-4-1'!B69</f>
        <v>0</v>
      </c>
      <c r="C68" s="287"/>
      <c r="D68" s="288">
        <f>'パターン2-2-4-1'!G69</f>
        <v>0</v>
      </c>
      <c r="E68" s="287"/>
      <c r="F68" s="289"/>
      <c r="G68" s="290">
        <f t="shared" si="0"/>
        <v>0</v>
      </c>
    </row>
    <row r="69" spans="1:7" s="78" customFormat="1" ht="32.1" customHeight="1">
      <c r="A69" s="92"/>
      <c r="B69" s="286">
        <f>'パターン2-2-4-1'!B70</f>
        <v>0</v>
      </c>
      <c r="C69" s="287"/>
      <c r="D69" s="288">
        <f>'パターン2-2-4-1'!G70</f>
        <v>0</v>
      </c>
      <c r="E69" s="287"/>
      <c r="F69" s="289"/>
      <c r="G69" s="290">
        <f t="shared" si="0"/>
        <v>0</v>
      </c>
    </row>
    <row r="70" spans="1:7" s="78" customFormat="1" ht="32.1" customHeight="1">
      <c r="A70" s="92"/>
      <c r="B70" s="286">
        <f>'パターン2-2-4-1'!B71</f>
        <v>0</v>
      </c>
      <c r="C70" s="287"/>
      <c r="D70" s="288">
        <f>'パターン2-2-4-1'!G71</f>
        <v>0</v>
      </c>
      <c r="E70" s="287"/>
      <c r="F70" s="289"/>
      <c r="G70" s="290">
        <f t="shared" si="0"/>
        <v>0</v>
      </c>
    </row>
    <row r="71" spans="1:7" s="78" customFormat="1" ht="32.1" customHeight="1">
      <c r="A71" s="92"/>
      <c r="B71" s="286">
        <f>'パターン2-2-4-1'!B72</f>
        <v>0</v>
      </c>
      <c r="C71" s="287"/>
      <c r="D71" s="288">
        <f>'パターン2-2-4-1'!G72</f>
        <v>0</v>
      </c>
      <c r="E71" s="287"/>
      <c r="F71" s="289"/>
      <c r="G71" s="290">
        <f t="shared" si="0"/>
        <v>0</v>
      </c>
    </row>
    <row r="72" spans="1:7" s="78" customFormat="1" ht="32.1" customHeight="1">
      <c r="A72" s="92"/>
      <c r="B72" s="286">
        <f>'パターン2-2-4-1'!B73</f>
        <v>0</v>
      </c>
      <c r="C72" s="287"/>
      <c r="D72" s="288">
        <f>'パターン2-2-4-1'!G73</f>
        <v>0</v>
      </c>
      <c r="E72" s="287"/>
      <c r="F72" s="289"/>
      <c r="G72" s="290">
        <f t="shared" si="0"/>
        <v>0</v>
      </c>
    </row>
    <row r="73" spans="1:7" s="78" customFormat="1" ht="32.1" customHeight="1">
      <c r="A73" s="92"/>
      <c r="B73" s="286">
        <f>'パターン2-2-4-1'!B74</f>
        <v>0</v>
      </c>
      <c r="C73" s="287"/>
      <c r="D73" s="288">
        <f>'パターン2-2-4-1'!G74</f>
        <v>0</v>
      </c>
      <c r="E73" s="287"/>
      <c r="F73" s="289"/>
      <c r="G73" s="290">
        <f t="shared" si="0"/>
        <v>0</v>
      </c>
    </row>
    <row r="74" spans="1:7" s="78" customFormat="1" ht="32.1" customHeight="1">
      <c r="A74" s="92"/>
      <c r="B74" s="286">
        <f>'パターン2-2-4-1'!B75</f>
        <v>0</v>
      </c>
      <c r="C74" s="287"/>
      <c r="D74" s="288">
        <f>'パターン2-2-4-1'!G75</f>
        <v>0</v>
      </c>
      <c r="E74" s="287"/>
      <c r="F74" s="289"/>
      <c r="G74" s="290">
        <f t="shared" si="0"/>
        <v>0</v>
      </c>
    </row>
    <row r="75" spans="1:7" s="78" customFormat="1" ht="32.1" customHeight="1">
      <c r="A75" s="92"/>
      <c r="B75" s="286">
        <f>'パターン2-2-4-1'!B76</f>
        <v>0</v>
      </c>
      <c r="C75" s="287"/>
      <c r="D75" s="288">
        <f>'パターン2-2-4-1'!G76</f>
        <v>0</v>
      </c>
      <c r="E75" s="287"/>
      <c r="F75" s="289"/>
      <c r="G75" s="290">
        <f t="shared" si="0"/>
        <v>0</v>
      </c>
    </row>
    <row r="76" spans="1:7" s="78" customFormat="1" ht="32.1" customHeight="1">
      <c r="A76" s="92"/>
      <c r="B76" s="286">
        <f>'パターン2-2-4-1'!B77</f>
        <v>0</v>
      </c>
      <c r="C76" s="287"/>
      <c r="D76" s="288">
        <f>'パターン2-2-4-1'!G77</f>
        <v>0</v>
      </c>
      <c r="E76" s="287"/>
      <c r="F76" s="289"/>
      <c r="G76" s="290">
        <f t="shared" si="0"/>
        <v>0</v>
      </c>
    </row>
    <row r="77" spans="1:7" s="78" customFormat="1" ht="32.1" customHeight="1">
      <c r="A77" s="92"/>
      <c r="B77" s="286">
        <f>'パターン2-2-4-1'!B78</f>
        <v>0</v>
      </c>
      <c r="C77" s="287"/>
      <c r="D77" s="288">
        <f>'パターン2-2-4-1'!G78</f>
        <v>0</v>
      </c>
      <c r="E77" s="287"/>
      <c r="F77" s="289"/>
      <c r="G77" s="290">
        <f t="shared" si="0"/>
        <v>0</v>
      </c>
    </row>
    <row r="78" spans="1:7" s="78" customFormat="1" ht="32.1" customHeight="1">
      <c r="A78" s="92"/>
      <c r="B78" s="286">
        <f>'パターン2-2-4-1'!B79</f>
        <v>0</v>
      </c>
      <c r="C78" s="287"/>
      <c r="D78" s="288">
        <f>'パターン2-2-4-1'!G79</f>
        <v>0</v>
      </c>
      <c r="E78" s="287"/>
      <c r="F78" s="289"/>
      <c r="G78" s="290">
        <f t="shared" si="0"/>
        <v>0</v>
      </c>
    </row>
    <row r="79" spans="1:7" s="78" customFormat="1" ht="32.1" customHeight="1">
      <c r="A79" s="92"/>
      <c r="B79" s="286">
        <f>'パターン2-2-4-1'!B80</f>
        <v>0</v>
      </c>
      <c r="C79" s="287"/>
      <c r="D79" s="288">
        <f>'パターン2-2-4-1'!G80</f>
        <v>0</v>
      </c>
      <c r="E79" s="287"/>
      <c r="F79" s="289"/>
      <c r="G79" s="290">
        <f t="shared" si="0"/>
        <v>0</v>
      </c>
    </row>
    <row r="80" spans="1:7" s="78" customFormat="1" ht="32.1" customHeight="1">
      <c r="A80" s="92"/>
      <c r="B80" s="286">
        <f>'パターン2-2-4-1'!B81</f>
        <v>0</v>
      </c>
      <c r="C80" s="287"/>
      <c r="D80" s="288">
        <f>'パターン2-2-4-1'!G81</f>
        <v>0</v>
      </c>
      <c r="E80" s="287"/>
      <c r="F80" s="289"/>
      <c r="G80" s="290">
        <f t="shared" si="0"/>
        <v>0</v>
      </c>
    </row>
    <row r="81" spans="1:7" s="78" customFormat="1" ht="32.1" customHeight="1">
      <c r="A81" s="92"/>
      <c r="B81" s="286">
        <f>'パターン2-2-4-1'!B82</f>
        <v>0</v>
      </c>
      <c r="C81" s="287"/>
      <c r="D81" s="288">
        <f>'パターン2-2-4-1'!G82</f>
        <v>0</v>
      </c>
      <c r="E81" s="287"/>
      <c r="F81" s="289"/>
      <c r="G81" s="290">
        <f t="shared" si="0"/>
        <v>0</v>
      </c>
    </row>
    <row r="82" spans="1:7" s="78" customFormat="1" ht="32.1" customHeight="1">
      <c r="A82" s="92"/>
      <c r="B82" s="286">
        <f>'パターン2-2-4-1'!B83</f>
        <v>0</v>
      </c>
      <c r="C82" s="287"/>
      <c r="D82" s="288">
        <f>'パターン2-2-4-1'!G83</f>
        <v>0</v>
      </c>
      <c r="E82" s="287"/>
      <c r="F82" s="289"/>
      <c r="G82" s="290">
        <f t="shared" si="0"/>
        <v>0</v>
      </c>
    </row>
    <row r="83" spans="1:7" s="78" customFormat="1" ht="32.1" customHeight="1">
      <c r="A83" s="92"/>
      <c r="B83" s="286">
        <f>'パターン2-2-4-1'!B84</f>
        <v>0</v>
      </c>
      <c r="C83" s="287"/>
      <c r="D83" s="288">
        <f>'パターン2-2-4-1'!G84</f>
        <v>0</v>
      </c>
      <c r="E83" s="287"/>
      <c r="F83" s="289"/>
      <c r="G83" s="290">
        <f t="shared" si="0"/>
        <v>0</v>
      </c>
    </row>
    <row r="84" spans="1:7" s="78" customFormat="1" ht="32.1" customHeight="1">
      <c r="A84" s="92"/>
      <c r="B84" s="286">
        <f>'パターン2-2-4-1'!B85</f>
        <v>0</v>
      </c>
      <c r="C84" s="287"/>
      <c r="D84" s="288">
        <f>'パターン2-2-4-1'!G85</f>
        <v>0</v>
      </c>
      <c r="E84" s="287"/>
      <c r="F84" s="289"/>
      <c r="G84" s="290">
        <f t="shared" si="0"/>
        <v>0</v>
      </c>
    </row>
    <row r="85" spans="1:7" s="78" customFormat="1" ht="32.1" customHeight="1">
      <c r="A85" s="92"/>
      <c r="B85" s="286">
        <f>'パターン2-2-4-1'!B86</f>
        <v>0</v>
      </c>
      <c r="C85" s="287"/>
      <c r="D85" s="288">
        <f>'パターン2-2-4-1'!G86</f>
        <v>0</v>
      </c>
      <c r="E85" s="287"/>
      <c r="F85" s="289"/>
      <c r="G85" s="290">
        <f t="shared" si="0"/>
        <v>0</v>
      </c>
    </row>
    <row r="86" spans="1:7" s="78" customFormat="1" ht="32.1" customHeight="1">
      <c r="A86" s="92"/>
      <c r="B86" s="286">
        <f>'パターン2-2-4-1'!B87</f>
        <v>0</v>
      </c>
      <c r="C86" s="287"/>
      <c r="D86" s="288">
        <f>'パターン2-2-4-1'!G87</f>
        <v>0</v>
      </c>
      <c r="E86" s="287"/>
      <c r="F86" s="289"/>
      <c r="G86" s="290">
        <f t="shared" si="0"/>
        <v>0</v>
      </c>
    </row>
    <row r="87" spans="1:7" s="78" customFormat="1" ht="32.1" customHeight="1">
      <c r="A87" s="92"/>
      <c r="B87" s="286">
        <f>'パターン2-2-4-1'!B88</f>
        <v>0</v>
      </c>
      <c r="C87" s="287"/>
      <c r="D87" s="288">
        <f>'パターン2-2-4-1'!G88</f>
        <v>0</v>
      </c>
      <c r="E87" s="287"/>
      <c r="F87" s="289"/>
      <c r="G87" s="290">
        <f t="shared" si="0"/>
        <v>0</v>
      </c>
    </row>
    <row r="88" spans="1:7" s="78" customFormat="1" ht="32.1" customHeight="1">
      <c r="A88" s="92"/>
      <c r="B88" s="286">
        <f>'パターン2-2-4-1'!B89</f>
        <v>0</v>
      </c>
      <c r="C88" s="287"/>
      <c r="D88" s="288">
        <f>'パターン2-2-4-1'!G89</f>
        <v>0</v>
      </c>
      <c r="E88" s="287"/>
      <c r="F88" s="289"/>
      <c r="G88" s="290">
        <f t="shared" si="0"/>
        <v>0</v>
      </c>
    </row>
    <row r="89" spans="1:7" s="78" customFormat="1" ht="32.1" customHeight="1">
      <c r="A89" s="92"/>
      <c r="B89" s="286">
        <f>'パターン2-2-4-1'!B90</f>
        <v>0</v>
      </c>
      <c r="C89" s="287"/>
      <c r="D89" s="288">
        <f>'パターン2-2-4-1'!G90</f>
        <v>0</v>
      </c>
      <c r="E89" s="287"/>
      <c r="F89" s="289"/>
      <c r="G89" s="290">
        <f t="shared" si="0"/>
        <v>0</v>
      </c>
    </row>
    <row r="90" spans="1:7" s="78" customFormat="1" ht="32.1" customHeight="1">
      <c r="A90" s="92"/>
      <c r="B90" s="286">
        <f>'パターン2-2-4-1'!B91</f>
        <v>0</v>
      </c>
      <c r="C90" s="287"/>
      <c r="D90" s="288">
        <f>'パターン2-2-4-1'!G91</f>
        <v>0</v>
      </c>
      <c r="E90" s="287"/>
      <c r="F90" s="289"/>
      <c r="G90" s="290">
        <f t="shared" si="0"/>
        <v>0</v>
      </c>
    </row>
    <row r="91" spans="1:7" s="78" customFormat="1" ht="32.1" customHeight="1">
      <c r="A91" s="92"/>
      <c r="B91" s="286">
        <f>'パターン2-2-4-1'!B92</f>
        <v>0</v>
      </c>
      <c r="C91" s="287"/>
      <c r="D91" s="288">
        <f>'パターン2-2-4-1'!G92</f>
        <v>0</v>
      </c>
      <c r="E91" s="287"/>
      <c r="F91" s="289"/>
      <c r="G91" s="290">
        <f t="shared" si="0"/>
        <v>0</v>
      </c>
    </row>
    <row r="92" spans="1:7" s="78" customFormat="1" ht="32.1" customHeight="1">
      <c r="A92" s="92"/>
      <c r="B92" s="286">
        <f>'パターン2-2-4-1'!B93</f>
        <v>0</v>
      </c>
      <c r="C92" s="287"/>
      <c r="D92" s="288">
        <f>'パターン2-2-4-1'!G93</f>
        <v>0</v>
      </c>
      <c r="E92" s="287"/>
      <c r="F92" s="289"/>
      <c r="G92" s="290">
        <f t="shared" si="0"/>
        <v>0</v>
      </c>
    </row>
    <row r="93" spans="1:7" s="78" customFormat="1" ht="32.1" customHeight="1">
      <c r="A93" s="92"/>
      <c r="B93" s="286">
        <f>'パターン2-2-4-1'!B94</f>
        <v>0</v>
      </c>
      <c r="C93" s="287"/>
      <c r="D93" s="288">
        <f>'パターン2-2-4-1'!G94</f>
        <v>0</v>
      </c>
      <c r="E93" s="287"/>
      <c r="F93" s="289"/>
      <c r="G93" s="290">
        <f t="shared" si="0"/>
        <v>0</v>
      </c>
    </row>
    <row r="94" spans="1:7" s="78" customFormat="1" ht="32.1" customHeight="1">
      <c r="A94" s="92"/>
      <c r="B94" s="286">
        <f>'パターン2-2-4-1'!B95</f>
        <v>0</v>
      </c>
      <c r="C94" s="287"/>
      <c r="D94" s="288">
        <f>'パターン2-2-4-1'!G95</f>
        <v>0</v>
      </c>
      <c r="E94" s="287"/>
      <c r="F94" s="289"/>
      <c r="G94" s="290">
        <f t="shared" si="0"/>
        <v>0</v>
      </c>
    </row>
    <row r="95" spans="1:7" s="78" customFormat="1" ht="32.1" customHeight="1">
      <c r="A95" s="92"/>
      <c r="B95" s="286">
        <f>'パターン2-2-4-1'!B96</f>
        <v>0</v>
      </c>
      <c r="C95" s="287"/>
      <c r="D95" s="288">
        <f>'パターン2-2-4-1'!G96</f>
        <v>0</v>
      </c>
      <c r="E95" s="287"/>
      <c r="F95" s="289"/>
      <c r="G95" s="290">
        <f t="shared" si="0"/>
        <v>0</v>
      </c>
    </row>
    <row r="96" spans="1:7" s="78" customFormat="1" ht="32.1" customHeight="1">
      <c r="A96" s="92"/>
      <c r="B96" s="286">
        <f>'パターン2-2-4-1'!B97</f>
        <v>0</v>
      </c>
      <c r="C96" s="287"/>
      <c r="D96" s="288">
        <f>'パターン2-2-4-1'!G97</f>
        <v>0</v>
      </c>
      <c r="E96" s="287"/>
      <c r="F96" s="289"/>
      <c r="G96" s="290">
        <f t="shared" si="0"/>
        <v>0</v>
      </c>
    </row>
    <row r="97" spans="1:7" s="78" customFormat="1" ht="32.1" customHeight="1">
      <c r="A97" s="92"/>
      <c r="B97" s="286">
        <f>'パターン2-2-4-1'!B98</f>
        <v>0</v>
      </c>
      <c r="C97" s="287"/>
      <c r="D97" s="288">
        <f>'パターン2-2-4-1'!G98</f>
        <v>0</v>
      </c>
      <c r="E97" s="287"/>
      <c r="F97" s="289"/>
      <c r="G97" s="290">
        <f t="shared" si="0"/>
        <v>0</v>
      </c>
    </row>
    <row r="98" spans="1:7" s="78" customFormat="1" ht="32.1" customHeight="1">
      <c r="A98" s="92"/>
      <c r="B98" s="286">
        <f>'パターン2-2-4-1'!B99</f>
        <v>0</v>
      </c>
      <c r="C98" s="287"/>
      <c r="D98" s="288">
        <f>'パターン2-2-4-1'!G99</f>
        <v>0</v>
      </c>
      <c r="E98" s="287"/>
      <c r="F98" s="289"/>
      <c r="G98" s="290">
        <f t="shared" si="0"/>
        <v>0</v>
      </c>
    </row>
    <row r="99" spans="1:7" s="78" customFormat="1" ht="32.1" customHeight="1">
      <c r="A99" s="92"/>
      <c r="B99" s="286">
        <f>'パターン2-2-4-1'!B100</f>
        <v>0</v>
      </c>
      <c r="C99" s="287"/>
      <c r="D99" s="288">
        <f>'パターン2-2-4-1'!G100</f>
        <v>0</v>
      </c>
      <c r="E99" s="287"/>
      <c r="F99" s="289"/>
      <c r="G99" s="290">
        <f t="shared" si="0"/>
        <v>0</v>
      </c>
    </row>
    <row r="100" spans="1:7" s="78" customFormat="1" ht="32.1" customHeight="1">
      <c r="A100" s="92"/>
      <c r="B100" s="286">
        <f>'パターン2-2-4-1'!B101</f>
        <v>0</v>
      </c>
      <c r="C100" s="287"/>
      <c r="D100" s="288">
        <f>'パターン2-2-4-1'!G101</f>
        <v>0</v>
      </c>
      <c r="E100" s="287"/>
      <c r="F100" s="289"/>
      <c r="G100" s="290">
        <f t="shared" si="0"/>
        <v>0</v>
      </c>
    </row>
    <row r="101" spans="1:7" s="78" customFormat="1" ht="32.1" customHeight="1">
      <c r="A101" s="92"/>
      <c r="B101" s="286">
        <f>'パターン2-2-4-1'!B102</f>
        <v>0</v>
      </c>
      <c r="C101" s="287"/>
      <c r="D101" s="288">
        <f>'パターン2-2-4-1'!G102</f>
        <v>0</v>
      </c>
      <c r="E101" s="287"/>
      <c r="F101" s="289"/>
      <c r="G101" s="290">
        <f t="shared" si="0"/>
        <v>0</v>
      </c>
    </row>
    <row r="102" spans="1:7" s="78" customFormat="1" ht="32.1" customHeight="1">
      <c r="A102" s="92"/>
      <c r="B102" s="286">
        <f>'パターン2-2-4-1'!B103</f>
        <v>0</v>
      </c>
      <c r="C102" s="287"/>
      <c r="D102" s="288">
        <f>'パターン2-2-4-1'!G103</f>
        <v>0</v>
      </c>
      <c r="E102" s="287"/>
      <c r="F102" s="289"/>
      <c r="G102" s="290">
        <f t="shared" si="0"/>
        <v>0</v>
      </c>
    </row>
    <row r="103" spans="1:7" s="78" customFormat="1" ht="32.1" customHeight="1">
      <c r="A103" s="92"/>
      <c r="B103" s="286">
        <f>'パターン2-2-4-1'!B104</f>
        <v>0</v>
      </c>
      <c r="C103" s="287"/>
      <c r="D103" s="288">
        <f>'パターン2-2-4-1'!G104</f>
        <v>0</v>
      </c>
      <c r="E103" s="287"/>
      <c r="F103" s="289"/>
      <c r="G103" s="290">
        <f t="shared" si="0"/>
        <v>0</v>
      </c>
    </row>
    <row r="104" spans="1:7" s="78" customFormat="1" ht="32.1" customHeight="1">
      <c r="A104" s="92"/>
      <c r="B104" s="286">
        <f>'パターン2-2-4-1'!B105</f>
        <v>0</v>
      </c>
      <c r="C104" s="287"/>
      <c r="D104" s="288">
        <f>'パターン2-2-4-1'!G105</f>
        <v>0</v>
      </c>
      <c r="E104" s="287"/>
      <c r="F104" s="289"/>
      <c r="G104" s="290">
        <f t="shared" si="0"/>
        <v>0</v>
      </c>
    </row>
    <row r="105" spans="1:7" s="78" customFormat="1" ht="32.1" customHeight="1">
      <c r="A105" s="92"/>
      <c r="B105" s="286">
        <f>'パターン2-2-4-1'!B106</f>
        <v>0</v>
      </c>
      <c r="C105" s="287"/>
      <c r="D105" s="288">
        <f>'パターン2-2-4-1'!G106</f>
        <v>0</v>
      </c>
      <c r="E105" s="287"/>
      <c r="F105" s="289"/>
      <c r="G105" s="290">
        <f t="shared" si="0"/>
        <v>0</v>
      </c>
    </row>
    <row r="106" spans="1:7" s="78" customFormat="1" ht="32.1" customHeight="1">
      <c r="A106" s="92"/>
      <c r="B106" s="286">
        <f>'パターン2-2-4-1'!B107</f>
        <v>0</v>
      </c>
      <c r="C106" s="287"/>
      <c r="D106" s="288">
        <f>'パターン2-2-4-1'!G107</f>
        <v>0</v>
      </c>
      <c r="E106" s="287"/>
      <c r="F106" s="289"/>
      <c r="G106" s="290">
        <f t="shared" si="0"/>
        <v>0</v>
      </c>
    </row>
    <row r="107" spans="1:7" s="78" customFormat="1" ht="32.1" customHeight="1">
      <c r="A107" s="92"/>
      <c r="B107" s="286">
        <f>'パターン2-2-4-1'!B108</f>
        <v>0</v>
      </c>
      <c r="C107" s="287"/>
      <c r="D107" s="288">
        <f>'パターン2-2-4-1'!G108</f>
        <v>0</v>
      </c>
      <c r="E107" s="287"/>
      <c r="F107" s="289"/>
      <c r="G107" s="290">
        <f t="shared" si="0"/>
        <v>0</v>
      </c>
    </row>
    <row r="108" spans="1:7" s="78" customFormat="1" ht="32.1" customHeight="1">
      <c r="A108" s="92"/>
      <c r="B108" s="286">
        <f>'パターン2-2-4-1'!B109</f>
        <v>0</v>
      </c>
      <c r="C108" s="287"/>
      <c r="D108" s="288">
        <f>'パターン2-2-4-1'!G109</f>
        <v>0</v>
      </c>
      <c r="E108" s="287"/>
      <c r="F108" s="289"/>
      <c r="G108" s="290">
        <f t="shared" si="0"/>
        <v>0</v>
      </c>
    </row>
    <row r="109" spans="1:7" s="78" customFormat="1" ht="32.1" customHeight="1">
      <c r="A109" s="92"/>
      <c r="B109" s="286">
        <f>'パターン2-2-4-1'!B110</f>
        <v>0</v>
      </c>
      <c r="C109" s="287"/>
      <c r="D109" s="288">
        <f>'パターン2-2-4-1'!G110</f>
        <v>0</v>
      </c>
      <c r="E109" s="287"/>
      <c r="F109" s="289"/>
      <c r="G109" s="290">
        <f t="shared" si="0"/>
        <v>0</v>
      </c>
    </row>
    <row r="110" spans="1:7" s="78" customFormat="1" ht="32.1" customHeight="1">
      <c r="A110" s="92"/>
      <c r="B110" s="286">
        <f>'パターン2-2-4-1'!B111</f>
        <v>0</v>
      </c>
      <c r="C110" s="287"/>
      <c r="D110" s="288">
        <f>'パターン2-2-4-1'!G111</f>
        <v>0</v>
      </c>
      <c r="E110" s="287"/>
      <c r="F110" s="289"/>
      <c r="G110" s="290">
        <f t="shared" si="0"/>
        <v>0</v>
      </c>
    </row>
    <row r="111" spans="1:7" s="78" customFormat="1" ht="32.1" customHeight="1">
      <c r="A111" s="92"/>
      <c r="B111" s="286">
        <f>'パターン2-2-4-1'!B112</f>
        <v>0</v>
      </c>
      <c r="C111" s="287"/>
      <c r="D111" s="288">
        <f>'パターン2-2-4-1'!G112</f>
        <v>0</v>
      </c>
      <c r="E111" s="287"/>
      <c r="F111" s="289"/>
      <c r="G111" s="290">
        <f t="shared" si="0"/>
        <v>0</v>
      </c>
    </row>
    <row r="112" spans="1:7" s="78" customFormat="1" ht="32.1" customHeight="1">
      <c r="A112" s="92"/>
      <c r="B112" s="286">
        <f>'パターン2-2-4-1'!B113</f>
        <v>0</v>
      </c>
      <c r="C112" s="287"/>
      <c r="D112" s="288">
        <f>'パターン2-2-4-1'!G113</f>
        <v>0</v>
      </c>
      <c r="E112" s="287"/>
      <c r="F112" s="289"/>
      <c r="G112" s="290">
        <f t="shared" si="0"/>
        <v>0</v>
      </c>
    </row>
    <row r="113" spans="1:7" s="78" customFormat="1" ht="32.1" customHeight="1">
      <c r="A113" s="92"/>
      <c r="B113" s="286">
        <f>'パターン2-2-4-1'!B114</f>
        <v>0</v>
      </c>
      <c r="C113" s="287"/>
      <c r="D113" s="288">
        <f>'パターン2-2-4-1'!G114</f>
        <v>0</v>
      </c>
      <c r="E113" s="287"/>
      <c r="F113" s="289"/>
      <c r="G113" s="290">
        <f t="shared" si="0"/>
        <v>0</v>
      </c>
    </row>
    <row r="114" spans="1:7" s="78" customFormat="1" ht="32.1" customHeight="1">
      <c r="A114" s="92"/>
      <c r="B114" s="286">
        <f>'パターン2-2-4-1'!B115</f>
        <v>0</v>
      </c>
      <c r="C114" s="287"/>
      <c r="D114" s="288">
        <f>'パターン2-2-4-1'!G115</f>
        <v>0</v>
      </c>
      <c r="E114" s="287"/>
      <c r="F114" s="289"/>
      <c r="G114" s="290">
        <f t="shared" si="0"/>
        <v>0</v>
      </c>
    </row>
    <row r="115" spans="1:7" s="78" customFormat="1" ht="32.1" customHeight="1">
      <c r="A115" s="92"/>
      <c r="B115" s="286">
        <f>'パターン2-2-4-1'!B116</f>
        <v>0</v>
      </c>
      <c r="C115" s="287"/>
      <c r="D115" s="288">
        <f>'パターン2-2-4-1'!G116</f>
        <v>0</v>
      </c>
      <c r="E115" s="287"/>
      <c r="F115" s="289"/>
      <c r="G115" s="290">
        <f t="shared" si="0"/>
        <v>0</v>
      </c>
    </row>
    <row r="116" spans="1:7" s="78" customFormat="1" ht="32.1" customHeight="1">
      <c r="A116" s="92"/>
      <c r="B116" s="286">
        <f>'パターン2-2-4-1'!B117</f>
        <v>0</v>
      </c>
      <c r="C116" s="287"/>
      <c r="D116" s="288">
        <f>'パターン2-2-4-1'!G117</f>
        <v>0</v>
      </c>
      <c r="E116" s="287"/>
      <c r="F116" s="289"/>
      <c r="G116" s="290">
        <f t="shared" si="0"/>
        <v>0</v>
      </c>
    </row>
    <row r="117" spans="1:7" s="78" customFormat="1" ht="32.1" customHeight="1">
      <c r="A117" s="92"/>
      <c r="B117" s="286">
        <f>'パターン2-2-4-1'!B118</f>
        <v>0</v>
      </c>
      <c r="C117" s="287"/>
      <c r="D117" s="288">
        <f>'パターン2-2-4-1'!G118</f>
        <v>0</v>
      </c>
      <c r="E117" s="287"/>
      <c r="F117" s="289"/>
      <c r="G117" s="290">
        <f t="shared" si="0"/>
        <v>0</v>
      </c>
    </row>
    <row r="118" spans="1:7" s="78" customFormat="1" ht="32.1" customHeight="1">
      <c r="A118" s="92"/>
      <c r="B118" s="286">
        <f>'パターン2-2-4-1'!B119</f>
        <v>0</v>
      </c>
      <c r="C118" s="287"/>
      <c r="D118" s="288">
        <f>'パターン2-2-4-1'!G119</f>
        <v>0</v>
      </c>
      <c r="E118" s="287"/>
      <c r="F118" s="289"/>
      <c r="G118" s="290">
        <f t="shared" si="0"/>
        <v>0</v>
      </c>
    </row>
    <row r="119" spans="1:7" s="78" customFormat="1" ht="32.1" customHeight="1">
      <c r="A119" s="92"/>
      <c r="B119" s="286">
        <f>'パターン2-2-4-1'!B120</f>
        <v>0</v>
      </c>
      <c r="C119" s="287"/>
      <c r="D119" s="288">
        <f>'パターン2-2-4-1'!G120</f>
        <v>0</v>
      </c>
      <c r="E119" s="287"/>
      <c r="F119" s="289"/>
      <c r="G119" s="290">
        <f t="shared" si="0"/>
        <v>0</v>
      </c>
    </row>
    <row r="120" spans="1:7" s="78" customFormat="1" ht="32.1" customHeight="1">
      <c r="A120" s="92"/>
      <c r="B120" s="286">
        <f>'パターン2-2-4-1'!B121</f>
        <v>0</v>
      </c>
      <c r="C120" s="287"/>
      <c r="D120" s="288">
        <f>'パターン2-2-4-1'!G121</f>
        <v>0</v>
      </c>
      <c r="E120" s="287"/>
      <c r="F120" s="289"/>
      <c r="G120" s="290">
        <f t="shared" si="0"/>
        <v>0</v>
      </c>
    </row>
    <row r="121" spans="1:7" s="78" customFormat="1" ht="32.1" customHeight="1">
      <c r="A121" s="92"/>
      <c r="B121" s="286">
        <f>'パターン2-2-4-1'!B122</f>
        <v>0</v>
      </c>
      <c r="C121" s="287"/>
      <c r="D121" s="288">
        <f>'パターン2-2-4-1'!G122</f>
        <v>0</v>
      </c>
      <c r="E121" s="287"/>
      <c r="F121" s="289"/>
      <c r="G121" s="290">
        <f t="shared" si="0"/>
        <v>0</v>
      </c>
    </row>
    <row r="122" spans="1:7" s="78" customFormat="1" ht="32.1" customHeight="1">
      <c r="A122" s="92"/>
      <c r="B122" s="286">
        <f>'パターン2-2-4-1'!B123</f>
        <v>0</v>
      </c>
      <c r="C122" s="287"/>
      <c r="D122" s="288">
        <f>'パターン2-2-4-1'!G123</f>
        <v>0</v>
      </c>
      <c r="E122" s="287"/>
      <c r="F122" s="289"/>
      <c r="G122" s="290">
        <f t="shared" si="0"/>
        <v>0</v>
      </c>
    </row>
    <row r="123" spans="1:7" s="78" customFormat="1" ht="32.1" customHeight="1">
      <c r="A123" s="92"/>
      <c r="B123" s="286">
        <f>'パターン2-2-4-1'!B124</f>
        <v>0</v>
      </c>
      <c r="C123" s="287"/>
      <c r="D123" s="288">
        <f>'パターン2-2-4-1'!G124</f>
        <v>0</v>
      </c>
      <c r="E123" s="287"/>
      <c r="F123" s="289"/>
      <c r="G123" s="290">
        <f t="shared" si="0"/>
        <v>0</v>
      </c>
    </row>
    <row r="124" spans="1:7" s="78" customFormat="1" ht="32.1" customHeight="1">
      <c r="A124" s="92"/>
      <c r="B124" s="286">
        <f>'パターン2-2-4-1'!B125</f>
        <v>0</v>
      </c>
      <c r="C124" s="287"/>
      <c r="D124" s="288">
        <f>'パターン2-2-4-1'!G125</f>
        <v>0</v>
      </c>
      <c r="E124" s="287"/>
      <c r="F124" s="289"/>
      <c r="G124" s="290">
        <f t="shared" si="0"/>
        <v>0</v>
      </c>
    </row>
    <row r="125" spans="1:7" s="78" customFormat="1" ht="32.1" customHeight="1">
      <c r="A125" s="92"/>
      <c r="B125" s="286">
        <f>'パターン2-2-4-1'!B126</f>
        <v>0</v>
      </c>
      <c r="C125" s="287"/>
      <c r="D125" s="288">
        <f>'パターン2-2-4-1'!G126</f>
        <v>0</v>
      </c>
      <c r="E125" s="287"/>
      <c r="F125" s="289"/>
      <c r="G125" s="290">
        <f t="shared" si="0"/>
        <v>0</v>
      </c>
    </row>
    <row r="126" spans="1:7" s="78" customFormat="1" ht="32.1" customHeight="1">
      <c r="A126" s="92"/>
      <c r="B126" s="286">
        <f>'パターン2-2-4-1'!B127</f>
        <v>0</v>
      </c>
      <c r="C126" s="287"/>
      <c r="D126" s="288">
        <f>'パターン2-2-4-1'!G127</f>
        <v>0</v>
      </c>
      <c r="E126" s="287"/>
      <c r="F126" s="289"/>
      <c r="G126" s="290">
        <f t="shared" si="0"/>
        <v>0</v>
      </c>
    </row>
    <row r="127" spans="1:7" s="78" customFormat="1" ht="32.1" customHeight="1">
      <c r="A127" s="92"/>
      <c r="B127" s="286">
        <f>'パターン2-2-4-1'!B128</f>
        <v>0</v>
      </c>
      <c r="C127" s="287"/>
      <c r="D127" s="288">
        <f>'パターン2-2-4-1'!G128</f>
        <v>0</v>
      </c>
      <c r="E127" s="287"/>
      <c r="F127" s="289"/>
      <c r="G127" s="290">
        <f t="shared" si="0"/>
        <v>0</v>
      </c>
    </row>
    <row r="128" spans="1:7" s="78" customFormat="1" ht="32.1" customHeight="1">
      <c r="A128" s="92"/>
      <c r="B128" s="286">
        <f>'パターン2-2-4-1'!B129</f>
        <v>0</v>
      </c>
      <c r="C128" s="287"/>
      <c r="D128" s="288">
        <f>'パターン2-2-4-1'!G129</f>
        <v>0</v>
      </c>
      <c r="E128" s="287"/>
      <c r="F128" s="289"/>
      <c r="G128" s="290">
        <f t="shared" si="0"/>
        <v>0</v>
      </c>
    </row>
    <row r="129" spans="1:7" s="78" customFormat="1" ht="32.1" customHeight="1">
      <c r="A129" s="92"/>
      <c r="B129" s="286">
        <f>'パターン2-2-4-1'!B130</f>
        <v>0</v>
      </c>
      <c r="C129" s="287"/>
      <c r="D129" s="288">
        <f>'パターン2-2-4-1'!G130</f>
        <v>0</v>
      </c>
      <c r="E129" s="287"/>
      <c r="F129" s="289"/>
      <c r="G129" s="290">
        <f t="shared" si="0"/>
        <v>0</v>
      </c>
    </row>
    <row r="130" spans="1:7" s="78" customFormat="1" ht="32.1" customHeight="1">
      <c r="A130" s="92"/>
      <c r="B130" s="286">
        <f>'パターン2-2-4-1'!B131</f>
        <v>0</v>
      </c>
      <c r="C130" s="287"/>
      <c r="D130" s="288">
        <f>'パターン2-2-4-1'!G131</f>
        <v>0</v>
      </c>
      <c r="E130" s="287"/>
      <c r="F130" s="289"/>
      <c r="G130" s="290">
        <f t="shared" si="0"/>
        <v>0</v>
      </c>
    </row>
    <row r="131" spans="1:7" s="78" customFormat="1" ht="32.1" customHeight="1">
      <c r="A131" s="92"/>
      <c r="B131" s="286">
        <f>'パターン2-2-4-1'!B132</f>
        <v>0</v>
      </c>
      <c r="C131" s="287"/>
      <c r="D131" s="288">
        <f>'パターン2-2-4-1'!G132</f>
        <v>0</v>
      </c>
      <c r="E131" s="287"/>
      <c r="F131" s="289"/>
      <c r="G131" s="290">
        <f t="shared" si="0"/>
        <v>0</v>
      </c>
    </row>
    <row r="132" spans="1:7" s="78" customFormat="1" ht="32.1" customHeight="1">
      <c r="A132" s="92"/>
      <c r="B132" s="286">
        <f>'パターン2-2-4-1'!B133</f>
        <v>0</v>
      </c>
      <c r="C132" s="287"/>
      <c r="D132" s="288">
        <f>'パターン2-2-4-1'!G133</f>
        <v>0</v>
      </c>
      <c r="E132" s="287"/>
      <c r="F132" s="289"/>
      <c r="G132" s="290">
        <f t="shared" si="0"/>
        <v>0</v>
      </c>
    </row>
    <row r="133" spans="1:7" s="78" customFormat="1" ht="32.1" customHeight="1">
      <c r="A133" s="92"/>
      <c r="B133" s="286">
        <f>'パターン2-2-4-1'!B134</f>
        <v>0</v>
      </c>
      <c r="C133" s="287"/>
      <c r="D133" s="288">
        <f>'パターン2-2-4-1'!G134</f>
        <v>0</v>
      </c>
      <c r="E133" s="287"/>
      <c r="F133" s="289"/>
      <c r="G133" s="290">
        <f t="shared" si="0"/>
        <v>0</v>
      </c>
    </row>
    <row r="134" spans="1:7" s="78" customFormat="1" ht="32.1" customHeight="1">
      <c r="A134" s="92"/>
      <c r="B134" s="286">
        <f>'パターン2-2-4-1'!B135</f>
        <v>0</v>
      </c>
      <c r="C134" s="287"/>
      <c r="D134" s="288">
        <f>'パターン2-2-4-1'!G135</f>
        <v>0</v>
      </c>
      <c r="E134" s="287"/>
      <c r="F134" s="289"/>
      <c r="G134" s="290">
        <f t="shared" si="0"/>
        <v>0</v>
      </c>
    </row>
    <row r="135" spans="1:7" s="78" customFormat="1" ht="32.1" customHeight="1">
      <c r="A135" s="92"/>
      <c r="B135" s="286">
        <f>'パターン2-2-4-1'!B136</f>
        <v>0</v>
      </c>
      <c r="C135" s="287"/>
      <c r="D135" s="288">
        <f>'パターン2-2-4-1'!G136</f>
        <v>0</v>
      </c>
      <c r="E135" s="287"/>
      <c r="F135" s="289"/>
      <c r="G135" s="290">
        <f t="shared" si="0"/>
        <v>0</v>
      </c>
    </row>
    <row r="136" spans="1:7" s="78" customFormat="1" ht="32.1" customHeight="1">
      <c r="A136" s="92"/>
      <c r="B136" s="286">
        <f>'パターン2-2-4-1'!B137</f>
        <v>0</v>
      </c>
      <c r="C136" s="287"/>
      <c r="D136" s="288">
        <f>'パターン2-2-4-1'!G137</f>
        <v>0</v>
      </c>
      <c r="E136" s="287"/>
      <c r="F136" s="289"/>
      <c r="G136" s="290">
        <f t="shared" si="0"/>
        <v>0</v>
      </c>
    </row>
    <row r="137" spans="1:7" s="78" customFormat="1" ht="32.1" customHeight="1">
      <c r="A137" s="92"/>
      <c r="B137" s="286">
        <f>'パターン2-2-4-1'!B138</f>
        <v>0</v>
      </c>
      <c r="C137" s="287"/>
      <c r="D137" s="288">
        <f>'パターン2-2-4-1'!G138</f>
        <v>0</v>
      </c>
      <c r="E137" s="287"/>
      <c r="F137" s="289"/>
      <c r="G137" s="290">
        <f t="shared" si="0"/>
        <v>0</v>
      </c>
    </row>
    <row r="138" spans="1:7" s="78" customFormat="1" ht="32.1" customHeight="1">
      <c r="A138" s="92"/>
      <c r="B138" s="286">
        <f>'パターン2-2-4-1'!B139</f>
        <v>0</v>
      </c>
      <c r="C138" s="287"/>
      <c r="D138" s="288">
        <f>'パターン2-2-4-1'!G139</f>
        <v>0</v>
      </c>
      <c r="E138" s="287"/>
      <c r="F138" s="289"/>
      <c r="G138" s="290">
        <f t="shared" si="0"/>
        <v>0</v>
      </c>
    </row>
    <row r="139" spans="1:7" s="78" customFormat="1" ht="32.1" customHeight="1">
      <c r="A139" s="92"/>
      <c r="B139" s="286">
        <f>'パターン2-2-4-1'!B140</f>
        <v>0</v>
      </c>
      <c r="C139" s="287"/>
      <c r="D139" s="288">
        <f>'パターン2-2-4-1'!G140</f>
        <v>0</v>
      </c>
      <c r="E139" s="287"/>
      <c r="F139" s="289"/>
      <c r="G139" s="290">
        <f t="shared" si="0"/>
        <v>0</v>
      </c>
    </row>
    <row r="140" spans="1:7" s="78" customFormat="1" ht="32.1" customHeight="1">
      <c r="A140" s="92"/>
      <c r="B140" s="286">
        <f>'パターン2-2-4-1'!B141</f>
        <v>0</v>
      </c>
      <c r="C140" s="287"/>
      <c r="D140" s="288">
        <f>'パターン2-2-4-1'!G141</f>
        <v>0</v>
      </c>
      <c r="E140" s="287"/>
      <c r="F140" s="289"/>
      <c r="G140" s="290">
        <f t="shared" si="0"/>
        <v>0</v>
      </c>
    </row>
    <row r="141" spans="1:7" s="78" customFormat="1" ht="32.1" customHeight="1">
      <c r="A141" s="92"/>
      <c r="B141" s="286">
        <f>'パターン2-2-4-1'!B142</f>
        <v>0</v>
      </c>
      <c r="C141" s="287"/>
      <c r="D141" s="288">
        <f>'パターン2-2-4-1'!G142</f>
        <v>0</v>
      </c>
      <c r="E141" s="287"/>
      <c r="F141" s="289"/>
      <c r="G141" s="290">
        <f t="shared" si="0"/>
        <v>0</v>
      </c>
    </row>
    <row r="142" spans="1:7" s="78" customFormat="1" ht="32.1" customHeight="1">
      <c r="A142" s="92"/>
      <c r="B142" s="286">
        <f>'パターン2-2-4-1'!B143</f>
        <v>0</v>
      </c>
      <c r="C142" s="287"/>
      <c r="D142" s="288">
        <f>'パターン2-2-4-1'!G143</f>
        <v>0</v>
      </c>
      <c r="E142" s="287"/>
      <c r="F142" s="289"/>
      <c r="G142" s="290">
        <f t="shared" si="0"/>
        <v>0</v>
      </c>
    </row>
    <row r="143" spans="1:7" s="78" customFormat="1" ht="32.1" customHeight="1">
      <c r="A143" s="92"/>
      <c r="B143" s="286">
        <f>'パターン2-2-4-1'!B144</f>
        <v>0</v>
      </c>
      <c r="C143" s="287"/>
      <c r="D143" s="288">
        <f>'パターン2-2-4-1'!G144</f>
        <v>0</v>
      </c>
      <c r="E143" s="287"/>
      <c r="F143" s="289"/>
      <c r="G143" s="290">
        <f t="shared" si="0"/>
        <v>0</v>
      </c>
    </row>
    <row r="144" spans="1:7" s="78" customFormat="1" ht="32.1" customHeight="1">
      <c r="A144" s="92"/>
      <c r="B144" s="286">
        <f>'パターン2-2-4-1'!B145</f>
        <v>0</v>
      </c>
      <c r="C144" s="287"/>
      <c r="D144" s="288">
        <f>'パターン2-2-4-1'!G145</f>
        <v>0</v>
      </c>
      <c r="E144" s="287"/>
      <c r="F144" s="289"/>
      <c r="G144" s="290">
        <f t="shared" si="0"/>
        <v>0</v>
      </c>
    </row>
    <row r="145" spans="1:7" s="78" customFormat="1" ht="32.1" customHeight="1">
      <c r="A145" s="92"/>
      <c r="B145" s="286">
        <f>'パターン2-2-4-1'!B146</f>
        <v>0</v>
      </c>
      <c r="C145" s="287"/>
      <c r="D145" s="288">
        <f>'パターン2-2-4-1'!G146</f>
        <v>0</v>
      </c>
      <c r="E145" s="287"/>
      <c r="F145" s="289"/>
      <c r="G145" s="290">
        <f t="shared" si="0"/>
        <v>0</v>
      </c>
    </row>
    <row r="146" spans="1:7" s="78" customFormat="1" ht="32.1" customHeight="1">
      <c r="A146" s="92"/>
      <c r="B146" s="286">
        <f>'パターン2-2-4-1'!B147</f>
        <v>0</v>
      </c>
      <c r="C146" s="287"/>
      <c r="D146" s="288">
        <f>'パターン2-2-4-1'!G147</f>
        <v>0</v>
      </c>
      <c r="E146" s="287"/>
      <c r="F146" s="289"/>
      <c r="G146" s="290">
        <f t="shared" si="0"/>
        <v>0</v>
      </c>
    </row>
    <row r="147" spans="1:7" s="78" customFormat="1" ht="32.1" customHeight="1">
      <c r="A147" s="92"/>
      <c r="B147" s="286">
        <f>'パターン2-2-4-1'!B148</f>
        <v>0</v>
      </c>
      <c r="C147" s="287"/>
      <c r="D147" s="288">
        <f>'パターン2-2-4-1'!G148</f>
        <v>0</v>
      </c>
      <c r="E147" s="287"/>
      <c r="F147" s="289"/>
      <c r="G147" s="290">
        <f t="shared" si="0"/>
        <v>0</v>
      </c>
    </row>
    <row r="148" spans="1:7" s="78" customFormat="1" ht="32.1" customHeight="1">
      <c r="A148" s="92"/>
      <c r="B148" s="286">
        <f>'パターン2-2-4-1'!B149</f>
        <v>0</v>
      </c>
      <c r="C148" s="287"/>
      <c r="D148" s="288">
        <f>'パターン2-2-4-1'!G149</f>
        <v>0</v>
      </c>
      <c r="E148" s="287"/>
      <c r="F148" s="289"/>
      <c r="G148" s="290">
        <f t="shared" si="0"/>
        <v>0</v>
      </c>
    </row>
    <row r="149" spans="1:7" s="78" customFormat="1" ht="32.1" customHeight="1">
      <c r="A149" s="92"/>
      <c r="B149" s="286">
        <f>'パターン2-2-4-1'!B150</f>
        <v>0</v>
      </c>
      <c r="C149" s="287"/>
      <c r="D149" s="288">
        <f>'パターン2-2-4-1'!G150</f>
        <v>0</v>
      </c>
      <c r="E149" s="287"/>
      <c r="F149" s="289"/>
      <c r="G149" s="290">
        <f t="shared" si="0"/>
        <v>0</v>
      </c>
    </row>
    <row r="150" spans="1:7" s="78" customFormat="1" ht="32.1" customHeight="1">
      <c r="A150" s="92"/>
      <c r="B150" s="286">
        <f>'パターン2-2-4-1'!B151</f>
        <v>0</v>
      </c>
      <c r="C150" s="287"/>
      <c r="D150" s="288">
        <f>'パターン2-2-4-1'!G151</f>
        <v>0</v>
      </c>
      <c r="E150" s="287"/>
      <c r="F150" s="289"/>
      <c r="G150" s="290">
        <f t="shared" si="0"/>
        <v>0</v>
      </c>
    </row>
    <row r="151" spans="1:7" s="78" customFormat="1" ht="32.1" customHeight="1">
      <c r="A151" s="92"/>
      <c r="B151" s="286">
        <f>'パターン2-2-4-1'!B152</f>
        <v>0</v>
      </c>
      <c r="C151" s="287"/>
      <c r="D151" s="288">
        <f>'パターン2-2-4-1'!G152</f>
        <v>0</v>
      </c>
      <c r="E151" s="287"/>
      <c r="F151" s="289"/>
      <c r="G151" s="290">
        <f t="shared" si="0"/>
        <v>0</v>
      </c>
    </row>
    <row r="152" spans="1:7" s="78" customFormat="1" ht="32.1" customHeight="1">
      <c r="A152" s="92"/>
      <c r="B152" s="286">
        <f>'パターン2-2-4-1'!B153</f>
        <v>0</v>
      </c>
      <c r="C152" s="287"/>
      <c r="D152" s="288">
        <f>'パターン2-2-4-1'!G153</f>
        <v>0</v>
      </c>
      <c r="E152" s="287"/>
      <c r="F152" s="289"/>
      <c r="G152" s="290">
        <f t="shared" si="0"/>
        <v>0</v>
      </c>
    </row>
    <row r="153" spans="1:7" s="78" customFormat="1" ht="32.1" customHeight="1">
      <c r="A153" s="92"/>
      <c r="B153" s="286">
        <f>'パターン2-2-4-1'!B154</f>
        <v>0</v>
      </c>
      <c r="C153" s="287"/>
      <c r="D153" s="288">
        <f>'パターン2-2-4-1'!G154</f>
        <v>0</v>
      </c>
      <c r="E153" s="287"/>
      <c r="F153" s="289"/>
      <c r="G153" s="290">
        <f t="shared" si="0"/>
        <v>0</v>
      </c>
    </row>
    <row r="154" spans="1:7" s="78" customFormat="1" ht="32.1" customHeight="1">
      <c r="A154" s="92"/>
      <c r="B154" s="286">
        <f>'パターン2-2-4-1'!B155</f>
        <v>0</v>
      </c>
      <c r="C154" s="287"/>
      <c r="D154" s="288">
        <f>'パターン2-2-4-1'!G155</f>
        <v>0</v>
      </c>
      <c r="E154" s="287"/>
      <c r="F154" s="289"/>
      <c r="G154" s="290">
        <f t="shared" si="0"/>
        <v>0</v>
      </c>
    </row>
    <row r="155" spans="1:7" s="78" customFormat="1" ht="32.1" customHeight="1">
      <c r="A155" s="92"/>
      <c r="B155" s="286">
        <f>'パターン2-2-4-1'!B156</f>
        <v>0</v>
      </c>
      <c r="C155" s="287"/>
      <c r="D155" s="288">
        <f>'パターン2-2-4-1'!G156</f>
        <v>0</v>
      </c>
      <c r="E155" s="287"/>
      <c r="F155" s="289"/>
      <c r="G155" s="290">
        <f t="shared" si="0"/>
        <v>0</v>
      </c>
    </row>
    <row r="156" spans="1:7" s="78" customFormat="1" ht="32.1" customHeight="1">
      <c r="A156" s="92"/>
      <c r="B156" s="286">
        <f>'パターン2-2-4-1'!B157</f>
        <v>0</v>
      </c>
      <c r="C156" s="287"/>
      <c r="D156" s="288">
        <f>'パターン2-2-4-1'!G157</f>
        <v>0</v>
      </c>
      <c r="E156" s="287"/>
      <c r="F156" s="289"/>
      <c r="G156" s="290">
        <f t="shared" si="0"/>
        <v>0</v>
      </c>
    </row>
    <row r="157" spans="1:7" s="78" customFormat="1" ht="32.1" customHeight="1">
      <c r="A157" s="92"/>
      <c r="B157" s="286">
        <f>'パターン2-2-4-1'!B158</f>
        <v>0</v>
      </c>
      <c r="C157" s="287"/>
      <c r="D157" s="288">
        <f>'パターン2-2-4-1'!G158</f>
        <v>0</v>
      </c>
      <c r="E157" s="287"/>
      <c r="F157" s="289"/>
      <c r="G157" s="290">
        <f t="shared" si="0"/>
        <v>0</v>
      </c>
    </row>
    <row r="158" spans="1:7" s="78" customFormat="1" ht="32.1" customHeight="1">
      <c r="A158" s="92"/>
      <c r="B158" s="286">
        <f>'パターン2-2-4-1'!B159</f>
        <v>0</v>
      </c>
      <c r="C158" s="287"/>
      <c r="D158" s="288">
        <f>'パターン2-2-4-1'!G159</f>
        <v>0</v>
      </c>
      <c r="E158" s="287"/>
      <c r="F158" s="289"/>
      <c r="G158" s="290">
        <f t="shared" si="0"/>
        <v>0</v>
      </c>
    </row>
    <row r="159" spans="1:7" s="78" customFormat="1" ht="32.1" customHeight="1">
      <c r="A159" s="92"/>
      <c r="B159" s="286">
        <f>'パターン2-2-4-1'!B160</f>
        <v>0</v>
      </c>
      <c r="C159" s="287"/>
      <c r="D159" s="288">
        <f>'パターン2-2-4-1'!G160</f>
        <v>0</v>
      </c>
      <c r="E159" s="287"/>
      <c r="F159" s="289"/>
      <c r="G159" s="290">
        <f t="shared" si="0"/>
        <v>0</v>
      </c>
    </row>
    <row r="160" spans="1:7" s="78" customFormat="1" ht="32.1" customHeight="1">
      <c r="A160" s="92"/>
      <c r="B160" s="286">
        <f>'パターン2-2-4-1'!B161</f>
        <v>0</v>
      </c>
      <c r="C160" s="287"/>
      <c r="D160" s="288">
        <f>'パターン2-2-4-1'!G161</f>
        <v>0</v>
      </c>
      <c r="E160" s="287"/>
      <c r="F160" s="289"/>
      <c r="G160" s="290">
        <f t="shared" si="0"/>
        <v>0</v>
      </c>
    </row>
    <row r="161" spans="1:7" s="78" customFormat="1" ht="32.1" customHeight="1">
      <c r="A161" s="92"/>
      <c r="B161" s="286">
        <f>'パターン2-2-4-1'!B162</f>
        <v>0</v>
      </c>
      <c r="C161" s="287"/>
      <c r="D161" s="288">
        <f>'パターン2-2-4-1'!G162</f>
        <v>0</v>
      </c>
      <c r="E161" s="287"/>
      <c r="F161" s="289"/>
      <c r="G161" s="290">
        <f t="shared" si="0"/>
        <v>0</v>
      </c>
    </row>
    <row r="162" spans="1:7" s="78" customFormat="1" ht="32.1" customHeight="1">
      <c r="A162" s="92"/>
      <c r="B162" s="286">
        <f>'パターン2-2-4-1'!B163</f>
        <v>0</v>
      </c>
      <c r="C162" s="287"/>
      <c r="D162" s="288">
        <f>'パターン2-2-4-1'!G163</f>
        <v>0</v>
      </c>
      <c r="E162" s="287"/>
      <c r="F162" s="289"/>
      <c r="G162" s="290">
        <f t="shared" si="0"/>
        <v>0</v>
      </c>
    </row>
    <row r="163" spans="1:7" s="78" customFormat="1" ht="32.1" customHeight="1">
      <c r="A163" s="92"/>
      <c r="B163" s="286">
        <f>'パターン2-2-4-1'!B164</f>
        <v>0</v>
      </c>
      <c r="C163" s="287"/>
      <c r="D163" s="288">
        <f>'パターン2-2-4-1'!G164</f>
        <v>0</v>
      </c>
      <c r="E163" s="287"/>
      <c r="F163" s="289"/>
      <c r="G163" s="290">
        <f t="shared" si="0"/>
        <v>0</v>
      </c>
    </row>
    <row r="164" spans="1:7" s="78" customFormat="1" ht="32.1" customHeight="1">
      <c r="A164" s="92"/>
      <c r="B164" s="286">
        <f>'パターン2-2-4-1'!B165</f>
        <v>0</v>
      </c>
      <c r="C164" s="287"/>
      <c r="D164" s="288">
        <f>'パターン2-2-4-1'!G165</f>
        <v>0</v>
      </c>
      <c r="E164" s="287"/>
      <c r="F164" s="289"/>
      <c r="G164" s="290">
        <f t="shared" si="0"/>
        <v>0</v>
      </c>
    </row>
    <row r="165" spans="1:7" s="78" customFormat="1" ht="32.1" customHeight="1">
      <c r="A165" s="92"/>
      <c r="B165" s="286">
        <f>'パターン2-2-4-1'!B166</f>
        <v>0</v>
      </c>
      <c r="C165" s="287"/>
      <c r="D165" s="288">
        <f>'パターン2-2-4-1'!G166</f>
        <v>0</v>
      </c>
      <c r="E165" s="287"/>
      <c r="F165" s="289"/>
      <c r="G165" s="290">
        <f t="shared" si="0"/>
        <v>0</v>
      </c>
    </row>
    <row r="166" spans="1:7" s="78" customFormat="1" ht="32.1" customHeight="1">
      <c r="A166" s="92"/>
      <c r="B166" s="286">
        <f>'パターン2-2-4-1'!B167</f>
        <v>0</v>
      </c>
      <c r="C166" s="287"/>
      <c r="D166" s="288">
        <f>'パターン2-2-4-1'!G167</f>
        <v>0</v>
      </c>
      <c r="E166" s="287"/>
      <c r="F166" s="289"/>
      <c r="G166" s="290">
        <f t="shared" si="0"/>
        <v>0</v>
      </c>
    </row>
    <row r="167" spans="1:7" s="78" customFormat="1" ht="32.1" customHeight="1">
      <c r="A167" s="92"/>
      <c r="B167" s="286">
        <f>'パターン2-2-4-1'!B168</f>
        <v>0</v>
      </c>
      <c r="C167" s="287"/>
      <c r="D167" s="288">
        <f>'パターン2-2-4-1'!G168</f>
        <v>0</v>
      </c>
      <c r="E167" s="287"/>
      <c r="F167" s="289"/>
      <c r="G167" s="290">
        <f t="shared" si="0"/>
        <v>0</v>
      </c>
    </row>
    <row r="168" spans="1:7" s="78" customFormat="1" ht="32.1" customHeight="1">
      <c r="A168" s="92"/>
      <c r="B168" s="286">
        <f>'パターン2-2-4-1'!B169</f>
        <v>0</v>
      </c>
      <c r="C168" s="287"/>
      <c r="D168" s="288">
        <f>'パターン2-2-4-1'!G169</f>
        <v>0</v>
      </c>
      <c r="E168" s="287"/>
      <c r="F168" s="289"/>
      <c r="G168" s="290">
        <f t="shared" si="0"/>
        <v>0</v>
      </c>
    </row>
    <row r="169" spans="1:7" s="78" customFormat="1" ht="32.1" customHeight="1">
      <c r="A169" s="92"/>
      <c r="B169" s="286">
        <f>'パターン2-2-4-1'!B170</f>
        <v>0</v>
      </c>
      <c r="C169" s="287"/>
      <c r="D169" s="288">
        <f>'パターン2-2-4-1'!G170</f>
        <v>0</v>
      </c>
      <c r="E169" s="287"/>
      <c r="F169" s="289"/>
      <c r="G169" s="290">
        <f t="shared" si="0"/>
        <v>0</v>
      </c>
    </row>
    <row r="170" spans="1:7" s="78" customFormat="1" ht="32.1" customHeight="1">
      <c r="A170" s="92"/>
      <c r="B170" s="286">
        <f>'パターン2-2-4-1'!B171</f>
        <v>0</v>
      </c>
      <c r="C170" s="287"/>
      <c r="D170" s="288">
        <f>'パターン2-2-4-1'!G171</f>
        <v>0</v>
      </c>
      <c r="E170" s="287"/>
      <c r="F170" s="289"/>
      <c r="G170" s="290">
        <f t="shared" si="0"/>
        <v>0</v>
      </c>
    </row>
    <row r="171" spans="1:7" s="78" customFormat="1" ht="32.1" customHeight="1">
      <c r="A171" s="92"/>
      <c r="B171" s="286">
        <f>'パターン2-2-4-1'!B172</f>
        <v>0</v>
      </c>
      <c r="C171" s="287"/>
      <c r="D171" s="288">
        <f>'パターン2-2-4-1'!G172</f>
        <v>0</v>
      </c>
      <c r="E171" s="287"/>
      <c r="F171" s="289"/>
      <c r="G171" s="290">
        <f t="shared" si="0"/>
        <v>0</v>
      </c>
    </row>
    <row r="172" spans="1:7" s="78" customFormat="1" ht="32.1" customHeight="1">
      <c r="A172" s="92"/>
      <c r="B172" s="286">
        <f>'パターン2-2-4-1'!B173</f>
        <v>0</v>
      </c>
      <c r="C172" s="287"/>
      <c r="D172" s="288">
        <f>'パターン2-2-4-1'!G173</f>
        <v>0</v>
      </c>
      <c r="E172" s="287"/>
      <c r="F172" s="289"/>
      <c r="G172" s="290">
        <f t="shared" si="0"/>
        <v>0</v>
      </c>
    </row>
    <row r="173" spans="1:7" s="78" customFormat="1" ht="32.1" customHeight="1">
      <c r="A173" s="92"/>
      <c r="B173" s="286">
        <f>'パターン2-2-4-1'!B174</f>
        <v>0</v>
      </c>
      <c r="C173" s="287"/>
      <c r="D173" s="288">
        <f>'パターン2-2-4-1'!G174</f>
        <v>0</v>
      </c>
      <c r="E173" s="287"/>
      <c r="F173" s="289"/>
      <c r="G173" s="290">
        <f t="shared" si="0"/>
        <v>0</v>
      </c>
    </row>
    <row r="174" spans="1:7" s="78" customFormat="1" ht="32.1" customHeight="1">
      <c r="A174" s="92"/>
      <c r="B174" s="286">
        <f>'パターン2-2-4-1'!B175</f>
        <v>0</v>
      </c>
      <c r="C174" s="287"/>
      <c r="D174" s="288">
        <f>'パターン2-2-4-1'!G175</f>
        <v>0</v>
      </c>
      <c r="E174" s="287"/>
      <c r="F174" s="289"/>
      <c r="G174" s="290">
        <f t="shared" si="0"/>
        <v>0</v>
      </c>
    </row>
    <row r="175" spans="1:7" s="78" customFormat="1" ht="32.1" customHeight="1">
      <c r="A175" s="92"/>
      <c r="B175" s="286">
        <f>'パターン2-2-4-1'!B176</f>
        <v>0</v>
      </c>
      <c r="C175" s="287"/>
      <c r="D175" s="288">
        <f>'パターン2-2-4-1'!G176</f>
        <v>0</v>
      </c>
      <c r="E175" s="287"/>
      <c r="F175" s="289"/>
      <c r="G175" s="290">
        <f t="shared" si="0"/>
        <v>0</v>
      </c>
    </row>
    <row r="176" spans="1:7" s="78" customFormat="1" ht="32.1" customHeight="1">
      <c r="A176" s="92"/>
      <c r="B176" s="286">
        <f>'パターン2-2-4-1'!B177</f>
        <v>0</v>
      </c>
      <c r="C176" s="287"/>
      <c r="D176" s="288">
        <f>'パターン2-2-4-1'!G177</f>
        <v>0</v>
      </c>
      <c r="E176" s="287"/>
      <c r="F176" s="289"/>
      <c r="G176" s="290">
        <f t="shared" si="0"/>
        <v>0</v>
      </c>
    </row>
    <row r="177" spans="1:7" s="78" customFormat="1" ht="32.1" customHeight="1">
      <c r="A177" s="92"/>
      <c r="B177" s="286">
        <f>'パターン2-2-4-1'!B178</f>
        <v>0</v>
      </c>
      <c r="C177" s="287"/>
      <c r="D177" s="288">
        <f>'パターン2-2-4-1'!G178</f>
        <v>0</v>
      </c>
      <c r="E177" s="287"/>
      <c r="F177" s="289"/>
      <c r="G177" s="290">
        <f t="shared" si="0"/>
        <v>0</v>
      </c>
    </row>
    <row r="178" spans="1:7" s="78" customFormat="1" ht="32.1" customHeight="1">
      <c r="A178" s="92"/>
      <c r="B178" s="286">
        <f>'パターン2-2-4-1'!B179</f>
        <v>0</v>
      </c>
      <c r="C178" s="287"/>
      <c r="D178" s="288">
        <f>'パターン2-2-4-1'!G179</f>
        <v>0</v>
      </c>
      <c r="E178" s="287"/>
      <c r="F178" s="289"/>
      <c r="G178" s="290">
        <f t="shared" si="0"/>
        <v>0</v>
      </c>
    </row>
    <row r="179" spans="1:7" s="78" customFormat="1" ht="32.1" customHeight="1">
      <c r="A179" s="92"/>
      <c r="B179" s="286">
        <f>'パターン2-2-4-1'!B180</f>
        <v>0</v>
      </c>
      <c r="C179" s="287"/>
      <c r="D179" s="288">
        <f>'パターン2-2-4-1'!G180</f>
        <v>0</v>
      </c>
      <c r="E179" s="287"/>
      <c r="F179" s="289"/>
      <c r="G179" s="290">
        <f t="shared" si="0"/>
        <v>0</v>
      </c>
    </row>
    <row r="180" spans="1:7" s="78" customFormat="1" ht="32.1" customHeight="1">
      <c r="A180" s="92"/>
      <c r="B180" s="286">
        <f>'パターン2-2-4-1'!B181</f>
        <v>0</v>
      </c>
      <c r="C180" s="287"/>
      <c r="D180" s="288">
        <f>'パターン2-2-4-1'!G181</f>
        <v>0</v>
      </c>
      <c r="E180" s="287"/>
      <c r="F180" s="289"/>
      <c r="G180" s="290">
        <f t="shared" si="0"/>
        <v>0</v>
      </c>
    </row>
    <row r="181" spans="1:7" s="78" customFormat="1" ht="32.1" customHeight="1">
      <c r="A181" s="92"/>
      <c r="B181" s="286">
        <f>'パターン2-2-4-1'!B182</f>
        <v>0</v>
      </c>
      <c r="C181" s="287"/>
      <c r="D181" s="288">
        <f>'パターン2-2-4-1'!G182</f>
        <v>0</v>
      </c>
      <c r="E181" s="287"/>
      <c r="F181" s="289"/>
      <c r="G181" s="290">
        <f t="shared" si="0"/>
        <v>0</v>
      </c>
    </row>
    <row r="182" spans="1:7" s="78" customFormat="1" ht="32.1" customHeight="1">
      <c r="A182" s="92"/>
      <c r="B182" s="286">
        <f>'パターン2-2-4-1'!B183</f>
        <v>0</v>
      </c>
      <c r="C182" s="287"/>
      <c r="D182" s="288">
        <f>'パターン2-2-4-1'!G183</f>
        <v>0</v>
      </c>
      <c r="E182" s="287"/>
      <c r="F182" s="289"/>
      <c r="G182" s="290">
        <f t="shared" si="0"/>
        <v>0</v>
      </c>
    </row>
    <row r="183" spans="1:7" s="78" customFormat="1" ht="32.1" customHeight="1">
      <c r="A183" s="92"/>
      <c r="B183" s="286">
        <f>'パターン2-2-4-1'!B184</f>
        <v>0</v>
      </c>
      <c r="C183" s="287"/>
      <c r="D183" s="288">
        <f>'パターン2-2-4-1'!G184</f>
        <v>0</v>
      </c>
      <c r="E183" s="287"/>
      <c r="F183" s="289"/>
      <c r="G183" s="290">
        <f t="shared" si="0"/>
        <v>0</v>
      </c>
    </row>
    <row r="184" spans="1:7" s="78" customFormat="1" ht="32.1" customHeight="1">
      <c r="A184" s="92"/>
      <c r="B184" s="286">
        <f>'パターン2-2-4-1'!B185</f>
        <v>0</v>
      </c>
      <c r="C184" s="287"/>
      <c r="D184" s="288">
        <f>'パターン2-2-4-1'!G185</f>
        <v>0</v>
      </c>
      <c r="E184" s="287"/>
      <c r="F184" s="289"/>
      <c r="G184" s="290">
        <f t="shared" si="0"/>
        <v>0</v>
      </c>
    </row>
    <row r="185" spans="1:7" s="78" customFormat="1" ht="32.1" customHeight="1">
      <c r="A185" s="92"/>
      <c r="B185" s="286">
        <f>'パターン2-2-4-1'!B186</f>
        <v>0</v>
      </c>
      <c r="C185" s="287"/>
      <c r="D185" s="288">
        <f>'パターン2-2-4-1'!G186</f>
        <v>0</v>
      </c>
      <c r="E185" s="287"/>
      <c r="F185" s="289"/>
      <c r="G185" s="290">
        <f t="shared" si="0"/>
        <v>0</v>
      </c>
    </row>
    <row r="186" spans="1:7" s="78" customFormat="1" ht="32.1" customHeight="1">
      <c r="A186" s="92"/>
      <c r="B186" s="286">
        <f>'パターン2-2-4-1'!B187</f>
        <v>0</v>
      </c>
      <c r="C186" s="287"/>
      <c r="D186" s="288">
        <f>'パターン2-2-4-1'!G187</f>
        <v>0</v>
      </c>
      <c r="E186" s="287"/>
      <c r="F186" s="289"/>
      <c r="G186" s="290">
        <f t="shared" si="0"/>
        <v>0</v>
      </c>
    </row>
    <row r="187" spans="1:7" s="78" customFormat="1" ht="32.1" customHeight="1">
      <c r="A187" s="92"/>
      <c r="B187" s="286">
        <f>'パターン2-2-4-1'!B188</f>
        <v>0</v>
      </c>
      <c r="C187" s="287"/>
      <c r="D187" s="288">
        <f>'パターン2-2-4-1'!G188</f>
        <v>0</v>
      </c>
      <c r="E187" s="287"/>
      <c r="F187" s="289"/>
      <c r="G187" s="290">
        <f t="shared" si="0"/>
        <v>0</v>
      </c>
    </row>
    <row r="188" spans="1:7" s="78" customFormat="1" ht="32.1" customHeight="1">
      <c r="A188" s="92"/>
      <c r="B188" s="286">
        <f>'パターン2-2-4-1'!B189</f>
        <v>0</v>
      </c>
      <c r="C188" s="287"/>
      <c r="D188" s="288">
        <f>'パターン2-2-4-1'!G189</f>
        <v>0</v>
      </c>
      <c r="E188" s="287"/>
      <c r="F188" s="289"/>
      <c r="G188" s="290">
        <f t="shared" si="0"/>
        <v>0</v>
      </c>
    </row>
    <row r="189" spans="1:7" s="78" customFormat="1" ht="32.1" customHeight="1">
      <c r="A189" s="92"/>
      <c r="B189" s="286">
        <f>'パターン2-2-4-1'!B190</f>
        <v>0</v>
      </c>
      <c r="C189" s="287"/>
      <c r="D189" s="288">
        <f>'パターン2-2-4-1'!G190</f>
        <v>0</v>
      </c>
      <c r="E189" s="287"/>
      <c r="F189" s="289"/>
      <c r="G189" s="290">
        <f t="shared" si="0"/>
        <v>0</v>
      </c>
    </row>
    <row r="190" spans="1:7" s="78" customFormat="1" ht="32.1" customHeight="1">
      <c r="A190" s="92"/>
      <c r="B190" s="286">
        <f>'パターン2-2-4-1'!B191</f>
        <v>0</v>
      </c>
      <c r="C190" s="287"/>
      <c r="D190" s="288">
        <f>'パターン2-2-4-1'!G191</f>
        <v>0</v>
      </c>
      <c r="E190" s="287"/>
      <c r="F190" s="289"/>
      <c r="G190" s="290">
        <f t="shared" si="0"/>
        <v>0</v>
      </c>
    </row>
    <row r="191" spans="1:7" s="78" customFormat="1" ht="32.1" customHeight="1">
      <c r="A191" s="92"/>
      <c r="B191" s="286">
        <f>'パターン2-2-4-1'!B192</f>
        <v>0</v>
      </c>
      <c r="C191" s="287"/>
      <c r="D191" s="288">
        <f>'パターン2-2-4-1'!G192</f>
        <v>0</v>
      </c>
      <c r="E191" s="287"/>
      <c r="F191" s="289"/>
      <c r="G191" s="290">
        <f t="shared" si="0"/>
        <v>0</v>
      </c>
    </row>
    <row r="192" spans="1:7" s="78" customFormat="1" ht="32.1" customHeight="1">
      <c r="A192" s="92"/>
      <c r="B192" s="286">
        <f>'パターン2-2-4-1'!B193</f>
        <v>0</v>
      </c>
      <c r="C192" s="287"/>
      <c r="D192" s="288">
        <f>'パターン2-2-4-1'!G193</f>
        <v>0</v>
      </c>
      <c r="E192" s="287"/>
      <c r="F192" s="289"/>
      <c r="G192" s="290">
        <f t="shared" si="0"/>
        <v>0</v>
      </c>
    </row>
    <row r="193" spans="1:7" s="78" customFormat="1" ht="32.1" customHeight="1">
      <c r="A193" s="92"/>
      <c r="B193" s="286">
        <f>'パターン2-2-4-1'!B194</f>
        <v>0</v>
      </c>
      <c r="C193" s="287"/>
      <c r="D193" s="288">
        <f>'パターン2-2-4-1'!G194</f>
        <v>0</v>
      </c>
      <c r="E193" s="287"/>
      <c r="F193" s="289"/>
      <c r="G193" s="290">
        <f t="shared" si="0"/>
        <v>0</v>
      </c>
    </row>
    <row r="194" spans="1:7" s="78" customFormat="1" ht="32.1" customHeight="1">
      <c r="A194" s="92"/>
      <c r="B194" s="286">
        <f>'パターン2-2-4-1'!B195</f>
        <v>0</v>
      </c>
      <c r="C194" s="287"/>
      <c r="D194" s="288">
        <f>'パターン2-2-4-1'!G195</f>
        <v>0</v>
      </c>
      <c r="E194" s="287"/>
      <c r="F194" s="289"/>
      <c r="G194" s="290">
        <f t="shared" si="0"/>
        <v>0</v>
      </c>
    </row>
    <row r="195" spans="1:7" s="78" customFormat="1" ht="32.1" customHeight="1">
      <c r="A195" s="92"/>
      <c r="B195" s="286">
        <f>'パターン2-2-4-1'!B196</f>
        <v>0</v>
      </c>
      <c r="C195" s="287"/>
      <c r="D195" s="288">
        <f>'パターン2-2-4-1'!G196</f>
        <v>0</v>
      </c>
      <c r="E195" s="287"/>
      <c r="F195" s="289"/>
      <c r="G195" s="290">
        <f t="shared" si="0"/>
        <v>0</v>
      </c>
    </row>
    <row r="196" spans="1:7" s="78" customFormat="1" ht="32.1" customHeight="1">
      <c r="A196" s="92"/>
      <c r="B196" s="286">
        <f>'パターン2-2-4-1'!B197</f>
        <v>0</v>
      </c>
      <c r="C196" s="287"/>
      <c r="D196" s="288">
        <f>'パターン2-2-4-1'!G197</f>
        <v>0</v>
      </c>
      <c r="E196" s="287"/>
      <c r="F196" s="289"/>
      <c r="G196" s="290">
        <f t="shared" si="0"/>
        <v>0</v>
      </c>
    </row>
    <row r="197" spans="1:7" s="78" customFormat="1" ht="32.1" customHeight="1">
      <c r="A197" s="92"/>
      <c r="B197" s="286">
        <f>'パターン2-2-4-1'!B198</f>
        <v>0</v>
      </c>
      <c r="C197" s="287"/>
      <c r="D197" s="288">
        <f>'パターン2-2-4-1'!G198</f>
        <v>0</v>
      </c>
      <c r="E197" s="287"/>
      <c r="F197" s="289"/>
      <c r="G197" s="290">
        <f t="shared" si="0"/>
        <v>0</v>
      </c>
    </row>
    <row r="198" spans="1:7" s="78" customFormat="1" ht="32.1" customHeight="1">
      <c r="A198" s="92"/>
      <c r="B198" s="286">
        <f>'パターン2-2-4-1'!B199</f>
        <v>0</v>
      </c>
      <c r="C198" s="287"/>
      <c r="D198" s="288">
        <f>'パターン2-2-4-1'!G199</f>
        <v>0</v>
      </c>
      <c r="E198" s="287"/>
      <c r="F198" s="289"/>
      <c r="G198" s="290">
        <f t="shared" si="0"/>
        <v>0</v>
      </c>
    </row>
    <row r="199" spans="1:7" s="78" customFormat="1" ht="32.1" customHeight="1">
      <c r="A199" s="92"/>
      <c r="B199" s="286">
        <f>'パターン2-2-4-1'!B200</f>
        <v>0</v>
      </c>
      <c r="C199" s="287"/>
      <c r="D199" s="288">
        <f>'パターン2-2-4-1'!G200</f>
        <v>0</v>
      </c>
      <c r="E199" s="287"/>
      <c r="F199" s="289"/>
      <c r="G199" s="290">
        <f t="shared" si="0"/>
        <v>0</v>
      </c>
    </row>
    <row r="200" spans="1:7" s="78" customFormat="1" ht="32.1" customHeight="1">
      <c r="A200" s="92"/>
      <c r="B200" s="286">
        <f>'パターン2-2-4-1'!B201</f>
        <v>0</v>
      </c>
      <c r="C200" s="287"/>
      <c r="D200" s="288">
        <f>'パターン2-2-4-1'!G201</f>
        <v>0</v>
      </c>
      <c r="E200" s="287"/>
      <c r="F200" s="289"/>
      <c r="G200" s="290">
        <f t="shared" si="0"/>
        <v>0</v>
      </c>
    </row>
    <row r="201" spans="1:7" s="78" customFormat="1" ht="32.1" customHeight="1">
      <c r="A201" s="92"/>
      <c r="B201" s="286">
        <f>'パターン2-2-4-1'!B202</f>
        <v>0</v>
      </c>
      <c r="C201" s="287"/>
      <c r="D201" s="288">
        <f>'パターン2-2-4-1'!G202</f>
        <v>0</v>
      </c>
      <c r="E201" s="287"/>
      <c r="F201" s="289"/>
      <c r="G201" s="290">
        <f t="shared" si="0"/>
        <v>0</v>
      </c>
    </row>
    <row r="202" spans="1:7" s="78" customFormat="1" ht="32.1" customHeight="1">
      <c r="A202" s="92"/>
      <c r="B202" s="286">
        <f>'パターン2-2-4-1'!B203</f>
        <v>0</v>
      </c>
      <c r="C202" s="287"/>
      <c r="D202" s="288">
        <f>'パターン2-2-4-1'!G203</f>
        <v>0</v>
      </c>
      <c r="E202" s="287"/>
      <c r="F202" s="289"/>
      <c r="G202" s="290">
        <f t="shared" si="0"/>
        <v>0</v>
      </c>
    </row>
    <row r="203" spans="1:7" s="78" customFormat="1" ht="32.1" customHeight="1">
      <c r="A203" s="92"/>
      <c r="B203" s="286">
        <f>'パターン2-2-4-1'!B204</f>
        <v>0</v>
      </c>
      <c r="C203" s="287"/>
      <c r="D203" s="288">
        <f>'パターン2-2-4-1'!G204</f>
        <v>0</v>
      </c>
      <c r="E203" s="287"/>
      <c r="F203" s="289"/>
      <c r="G203" s="290">
        <f t="shared" si="0"/>
        <v>0</v>
      </c>
    </row>
    <row r="204" spans="1:7" s="78" customFormat="1" ht="32.1" customHeight="1">
      <c r="A204" s="92"/>
      <c r="B204" s="286">
        <f>'パターン2-2-4-1'!B205</f>
        <v>0</v>
      </c>
      <c r="C204" s="287"/>
      <c r="D204" s="288">
        <f>'パターン2-2-4-1'!G205</f>
        <v>0</v>
      </c>
      <c r="E204" s="287"/>
      <c r="F204" s="289"/>
      <c r="G204" s="290">
        <f t="shared" si="0"/>
        <v>0</v>
      </c>
    </row>
    <row r="205" spans="1:7" s="78" customFormat="1" ht="32.1" customHeight="1">
      <c r="A205" s="92"/>
      <c r="B205" s="286">
        <f>'パターン2-2-4-1'!B206</f>
        <v>0</v>
      </c>
      <c r="C205" s="287"/>
      <c r="D205" s="288">
        <f>'パターン2-2-4-1'!G206</f>
        <v>0</v>
      </c>
      <c r="E205" s="287"/>
      <c r="F205" s="289"/>
      <c r="G205" s="290">
        <f t="shared" si="0"/>
        <v>0</v>
      </c>
    </row>
    <row r="206" spans="1:7" s="78" customFormat="1" ht="32.1" customHeight="1">
      <c r="A206" s="92"/>
      <c r="B206" s="286">
        <f>'パターン2-2-4-1'!B207</f>
        <v>0</v>
      </c>
      <c r="C206" s="287"/>
      <c r="D206" s="288">
        <f>'パターン2-2-4-1'!G207</f>
        <v>0</v>
      </c>
      <c r="E206" s="287"/>
      <c r="F206" s="289"/>
      <c r="G206" s="290">
        <f t="shared" si="0"/>
        <v>0</v>
      </c>
    </row>
    <row r="207" spans="1:7" s="78" customFormat="1" ht="32.1" customHeight="1">
      <c r="A207" s="92"/>
      <c r="B207" s="286">
        <f>'パターン2-2-4-1'!B208</f>
        <v>0</v>
      </c>
      <c r="C207" s="287"/>
      <c r="D207" s="288">
        <f>'パターン2-2-4-1'!G208</f>
        <v>0</v>
      </c>
      <c r="E207" s="287"/>
      <c r="F207" s="289"/>
      <c r="G207" s="290">
        <f t="shared" si="0"/>
        <v>0</v>
      </c>
    </row>
    <row r="208" spans="1:7" s="78" customFormat="1" ht="32.1" customHeight="1">
      <c r="A208" s="92"/>
      <c r="B208" s="286">
        <f>'パターン2-2-4-1'!B209</f>
        <v>0</v>
      </c>
      <c r="C208" s="287"/>
      <c r="D208" s="288">
        <f>'パターン2-2-4-1'!G209</f>
        <v>0</v>
      </c>
      <c r="E208" s="287"/>
      <c r="F208" s="289"/>
      <c r="G208" s="290">
        <f t="shared" si="0"/>
        <v>0</v>
      </c>
    </row>
    <row r="209" spans="1:7" s="78" customFormat="1" ht="32.1" customHeight="1">
      <c r="A209" s="92"/>
      <c r="B209" s="286">
        <f>'パターン2-2-4-1'!B210</f>
        <v>0</v>
      </c>
      <c r="C209" s="287"/>
      <c r="D209" s="288">
        <f>'パターン2-2-4-1'!G210</f>
        <v>0</v>
      </c>
      <c r="E209" s="287"/>
      <c r="F209" s="289"/>
      <c r="G209" s="290">
        <f t="shared" si="0"/>
        <v>0</v>
      </c>
    </row>
    <row r="210" spans="1:7" s="78" customFormat="1" ht="32.1" customHeight="1">
      <c r="A210" s="92"/>
      <c r="B210" s="286">
        <f>'パターン2-2-4-1'!B211</f>
        <v>0</v>
      </c>
      <c r="C210" s="287"/>
      <c r="D210" s="288">
        <f>'パターン2-2-4-1'!G211</f>
        <v>0</v>
      </c>
      <c r="E210" s="287"/>
      <c r="F210" s="289"/>
      <c r="G210" s="290">
        <f t="shared" si="0"/>
        <v>0</v>
      </c>
    </row>
    <row r="211" spans="1:7" s="78" customFormat="1" ht="32.1" customHeight="1">
      <c r="A211" s="92"/>
      <c r="B211" s="286">
        <f>'パターン2-2-4-1'!B212</f>
        <v>0</v>
      </c>
      <c r="C211" s="287"/>
      <c r="D211" s="288">
        <f>'パターン2-2-4-1'!G212</f>
        <v>0</v>
      </c>
      <c r="E211" s="287"/>
      <c r="F211" s="289"/>
      <c r="G211" s="290">
        <f t="shared" si="0"/>
        <v>0</v>
      </c>
    </row>
    <row r="212" spans="1:7" s="78" customFormat="1" ht="32.1" customHeight="1">
      <c r="A212" s="92"/>
      <c r="B212" s="286">
        <f>'パターン2-2-4-1'!B213</f>
        <v>0</v>
      </c>
      <c r="C212" s="287"/>
      <c r="D212" s="288">
        <f>'パターン2-2-4-1'!G213</f>
        <v>0</v>
      </c>
      <c r="E212" s="287"/>
      <c r="F212" s="289"/>
      <c r="G212" s="290">
        <f t="shared" si="0"/>
        <v>0</v>
      </c>
    </row>
    <row r="213" spans="1:7" s="78" customFormat="1" ht="32.1" customHeight="1">
      <c r="A213" s="92"/>
      <c r="B213" s="286">
        <f>'パターン2-2-4-1'!B214</f>
        <v>0</v>
      </c>
      <c r="C213" s="287"/>
      <c r="D213" s="288">
        <f>'パターン2-2-4-1'!G214</f>
        <v>0</v>
      </c>
      <c r="E213" s="287"/>
      <c r="F213" s="289"/>
      <c r="G213" s="290">
        <f t="shared" si="0"/>
        <v>0</v>
      </c>
    </row>
    <row r="214" spans="1:7" s="78" customFormat="1" ht="32.1" customHeight="1">
      <c r="A214" s="92"/>
      <c r="B214" s="286">
        <f>'パターン2-2-4-1'!B215</f>
        <v>0</v>
      </c>
      <c r="C214" s="287"/>
      <c r="D214" s="288">
        <f>'パターン2-2-4-1'!G215</f>
        <v>0</v>
      </c>
      <c r="E214" s="287"/>
      <c r="F214" s="289"/>
      <c r="G214" s="290">
        <f t="shared" si="0"/>
        <v>0</v>
      </c>
    </row>
    <row r="215" spans="1:7" s="78" customFormat="1" ht="32.1" customHeight="1">
      <c r="A215" s="92"/>
      <c r="B215" s="286">
        <f>'パターン2-2-4-1'!B216</f>
        <v>0</v>
      </c>
      <c r="C215" s="287"/>
      <c r="D215" s="288">
        <f>'パターン2-2-4-1'!G216</f>
        <v>0</v>
      </c>
      <c r="E215" s="287"/>
      <c r="F215" s="289"/>
      <c r="G215" s="290">
        <f t="shared" si="0"/>
        <v>0</v>
      </c>
    </row>
    <row r="216" spans="1:7" s="78" customFormat="1" ht="32.1" customHeight="1">
      <c r="A216" s="92"/>
      <c r="B216" s="286">
        <f>'パターン2-2-4-1'!B217</f>
        <v>0</v>
      </c>
      <c r="C216" s="287"/>
      <c r="D216" s="288">
        <f>'パターン2-2-4-1'!G217</f>
        <v>0</v>
      </c>
      <c r="E216" s="287"/>
      <c r="F216" s="289"/>
      <c r="G216" s="290">
        <f t="shared" si="0"/>
        <v>0</v>
      </c>
    </row>
    <row r="217" spans="1:7" s="78" customFormat="1" ht="32.1" customHeight="1">
      <c r="A217" s="92"/>
      <c r="B217" s="286">
        <f>'パターン2-2-4-1'!B218</f>
        <v>0</v>
      </c>
      <c r="C217" s="287"/>
      <c r="D217" s="288">
        <f>'パターン2-2-4-1'!G218</f>
        <v>0</v>
      </c>
      <c r="E217" s="287"/>
      <c r="F217" s="289"/>
      <c r="G217" s="290">
        <f t="shared" si="0"/>
        <v>0</v>
      </c>
    </row>
    <row r="218" spans="1:7" s="78" customFormat="1" ht="32.1" customHeight="1">
      <c r="A218" s="92"/>
      <c r="B218" s="286">
        <f>'パターン2-2-4-1'!B219</f>
        <v>0</v>
      </c>
      <c r="C218" s="287"/>
      <c r="D218" s="288">
        <f>'パターン2-2-4-1'!G219</f>
        <v>0</v>
      </c>
      <c r="E218" s="287"/>
      <c r="F218" s="289"/>
      <c r="G218" s="290">
        <f t="shared" si="0"/>
        <v>0</v>
      </c>
    </row>
    <row r="219" spans="1:7" s="78" customFormat="1" ht="32.1" customHeight="1">
      <c r="A219" s="92"/>
      <c r="B219" s="286">
        <f>'パターン2-2-4-1'!B220</f>
        <v>0</v>
      </c>
      <c r="C219" s="287"/>
      <c r="D219" s="288">
        <f>'パターン2-2-4-1'!G220</f>
        <v>0</v>
      </c>
      <c r="E219" s="287"/>
      <c r="F219" s="289"/>
      <c r="G219" s="290">
        <f t="shared" si="0"/>
        <v>0</v>
      </c>
    </row>
    <row r="220" spans="1:7" s="78" customFormat="1" ht="32.1" customHeight="1">
      <c r="A220" s="92"/>
      <c r="B220" s="286">
        <f>'パターン2-2-4-1'!B221</f>
        <v>0</v>
      </c>
      <c r="C220" s="287"/>
      <c r="D220" s="288">
        <f>'パターン2-2-4-1'!G221</f>
        <v>0</v>
      </c>
      <c r="E220" s="287"/>
      <c r="F220" s="289"/>
      <c r="G220" s="290">
        <f t="shared" si="0"/>
        <v>0</v>
      </c>
    </row>
    <row r="221" spans="1:7" s="78" customFormat="1" ht="32.1" customHeight="1">
      <c r="A221" s="92"/>
      <c r="B221" s="286">
        <f>'パターン2-2-4-1'!B222</f>
        <v>0</v>
      </c>
      <c r="C221" s="287"/>
      <c r="D221" s="288">
        <f>'パターン2-2-4-1'!G222</f>
        <v>0</v>
      </c>
      <c r="E221" s="287"/>
      <c r="F221" s="289"/>
      <c r="G221" s="290">
        <f t="shared" si="0"/>
        <v>0</v>
      </c>
    </row>
    <row r="222" spans="1:7" s="78" customFormat="1" ht="32.1" customHeight="1">
      <c r="A222" s="92"/>
      <c r="B222" s="286">
        <f>'パターン2-2-4-1'!B223</f>
        <v>0</v>
      </c>
      <c r="C222" s="287"/>
      <c r="D222" s="288">
        <f>'パターン2-2-4-1'!G223</f>
        <v>0</v>
      </c>
      <c r="E222" s="287"/>
      <c r="F222" s="289"/>
      <c r="G222" s="290">
        <f t="shared" si="0"/>
        <v>0</v>
      </c>
    </row>
    <row r="223" spans="1:7" s="78" customFormat="1" ht="32.1" customHeight="1">
      <c r="A223" s="92"/>
      <c r="B223" s="286">
        <f>'パターン2-2-4-1'!B224</f>
        <v>0</v>
      </c>
      <c r="C223" s="287"/>
      <c r="D223" s="288">
        <f>'パターン2-2-4-1'!G224</f>
        <v>0</v>
      </c>
      <c r="E223" s="287"/>
      <c r="F223" s="289"/>
      <c r="G223" s="290">
        <f t="shared" si="0"/>
        <v>0</v>
      </c>
    </row>
    <row r="224" spans="1:7" s="78" customFormat="1" ht="32.1" customHeight="1">
      <c r="A224" s="92"/>
      <c r="B224" s="286">
        <f>'パターン2-2-4-1'!B225</f>
        <v>0</v>
      </c>
      <c r="C224" s="287"/>
      <c r="D224" s="288">
        <f>'パターン2-2-4-1'!G225</f>
        <v>0</v>
      </c>
      <c r="E224" s="287"/>
      <c r="F224" s="289"/>
      <c r="G224" s="290">
        <f t="shared" si="0"/>
        <v>0</v>
      </c>
    </row>
    <row r="225" spans="1:7" s="78" customFormat="1" ht="32.1" customHeight="1">
      <c r="A225" s="92"/>
      <c r="B225" s="286">
        <f>'パターン2-2-4-1'!B226</f>
        <v>0</v>
      </c>
      <c r="C225" s="287"/>
      <c r="D225" s="288">
        <f>'パターン2-2-4-1'!G226</f>
        <v>0</v>
      </c>
      <c r="E225" s="287"/>
      <c r="F225" s="289"/>
      <c r="G225" s="290">
        <f t="shared" si="0"/>
        <v>0</v>
      </c>
    </row>
    <row r="226" spans="1:7" s="78" customFormat="1" ht="32.1" customHeight="1">
      <c r="A226" s="92"/>
      <c r="B226" s="286">
        <f>'パターン2-2-4-1'!B227</f>
        <v>0</v>
      </c>
      <c r="C226" s="287"/>
      <c r="D226" s="288">
        <f>'パターン2-2-4-1'!G227</f>
        <v>0</v>
      </c>
      <c r="E226" s="287"/>
      <c r="F226" s="289"/>
      <c r="G226" s="290">
        <f t="shared" si="0"/>
        <v>0</v>
      </c>
    </row>
    <row r="227" spans="1:7" s="78" customFormat="1" ht="32.1" customHeight="1">
      <c r="A227" s="92"/>
      <c r="B227" s="286">
        <f>'パターン2-2-4-1'!B228</f>
        <v>0</v>
      </c>
      <c r="C227" s="287"/>
      <c r="D227" s="288">
        <f>'パターン2-2-4-1'!G228</f>
        <v>0</v>
      </c>
      <c r="E227" s="287"/>
      <c r="F227" s="289"/>
      <c r="G227" s="290">
        <f t="shared" si="0"/>
        <v>0</v>
      </c>
    </row>
    <row r="228" spans="1:7" s="78" customFormat="1" ht="32.1" customHeight="1">
      <c r="A228" s="92"/>
      <c r="B228" s="286">
        <f>'パターン2-2-4-1'!B229</f>
        <v>0</v>
      </c>
      <c r="C228" s="287"/>
      <c r="D228" s="288">
        <f>'パターン2-2-4-1'!G229</f>
        <v>0</v>
      </c>
      <c r="E228" s="287"/>
      <c r="F228" s="289"/>
      <c r="G228" s="290">
        <f t="shared" si="0"/>
        <v>0</v>
      </c>
    </row>
    <row r="229" spans="1:7" s="78" customFormat="1" ht="32.1" customHeight="1">
      <c r="A229" s="92"/>
      <c r="B229" s="286">
        <f>'パターン2-2-4-1'!B230</f>
        <v>0</v>
      </c>
      <c r="C229" s="287"/>
      <c r="D229" s="288">
        <f>'パターン2-2-4-1'!G230</f>
        <v>0</v>
      </c>
      <c r="E229" s="287"/>
      <c r="F229" s="289"/>
      <c r="G229" s="290">
        <f t="shared" si="0"/>
        <v>0</v>
      </c>
    </row>
    <row r="230" spans="1:7" s="78" customFormat="1" ht="32.1" customHeight="1">
      <c r="A230" s="92"/>
      <c r="B230" s="286">
        <f>'パターン2-2-4-1'!B231</f>
        <v>0</v>
      </c>
      <c r="C230" s="287"/>
      <c r="D230" s="288">
        <f>'パターン2-2-4-1'!G231</f>
        <v>0</v>
      </c>
      <c r="E230" s="287"/>
      <c r="F230" s="289"/>
      <c r="G230" s="290">
        <f t="shared" si="0"/>
        <v>0</v>
      </c>
    </row>
    <row r="231" spans="1:7" s="78" customFormat="1" ht="32.1" customHeight="1">
      <c r="A231" s="92"/>
      <c r="B231" s="286">
        <f>'パターン2-2-4-1'!B232</f>
        <v>0</v>
      </c>
      <c r="C231" s="287"/>
      <c r="D231" s="288">
        <f>'パターン2-2-4-1'!G232</f>
        <v>0</v>
      </c>
      <c r="E231" s="287"/>
      <c r="F231" s="289"/>
      <c r="G231" s="290">
        <f t="shared" si="0"/>
        <v>0</v>
      </c>
    </row>
    <row r="232" spans="1:7" s="78" customFormat="1" ht="32.1" customHeight="1">
      <c r="A232" s="92"/>
      <c r="B232" s="286">
        <f>'パターン2-2-4-1'!B233</f>
        <v>0</v>
      </c>
      <c r="C232" s="287"/>
      <c r="D232" s="288">
        <f>'パターン2-2-4-1'!G233</f>
        <v>0</v>
      </c>
      <c r="E232" s="287"/>
      <c r="F232" s="289"/>
      <c r="G232" s="290">
        <f t="shared" si="0"/>
        <v>0</v>
      </c>
    </row>
    <row r="233" spans="1:7" s="78" customFormat="1" ht="32.1" customHeight="1">
      <c r="A233" s="92"/>
      <c r="B233" s="286">
        <f>'パターン2-2-4-1'!B234</f>
        <v>0</v>
      </c>
      <c r="C233" s="287"/>
      <c r="D233" s="288">
        <f>'パターン2-2-4-1'!G234</f>
        <v>0</v>
      </c>
      <c r="E233" s="287"/>
      <c r="F233" s="289"/>
      <c r="G233" s="290">
        <f t="shared" si="0"/>
        <v>0</v>
      </c>
    </row>
    <row r="234" spans="1:7" s="78" customFormat="1" ht="32.1" customHeight="1">
      <c r="A234" s="92"/>
      <c r="B234" s="286">
        <f>'パターン2-2-4-1'!B235</f>
        <v>0</v>
      </c>
      <c r="C234" s="287"/>
      <c r="D234" s="288">
        <f>'パターン2-2-4-1'!G235</f>
        <v>0</v>
      </c>
      <c r="E234" s="287"/>
      <c r="F234" s="289"/>
      <c r="G234" s="290">
        <f t="shared" si="0"/>
        <v>0</v>
      </c>
    </row>
    <row r="235" spans="1:7" s="78" customFormat="1" ht="32.1" customHeight="1">
      <c r="A235" s="92"/>
      <c r="B235" s="286">
        <f>'パターン2-2-4-1'!B236</f>
        <v>0</v>
      </c>
      <c r="C235" s="287"/>
      <c r="D235" s="288">
        <f>'パターン2-2-4-1'!G236</f>
        <v>0</v>
      </c>
      <c r="E235" s="287"/>
      <c r="F235" s="289"/>
      <c r="G235" s="290">
        <f t="shared" si="0"/>
        <v>0</v>
      </c>
    </row>
    <row r="236" spans="1:7" s="78" customFormat="1" ht="32.1" customHeight="1">
      <c r="A236" s="92"/>
      <c r="B236" s="286">
        <f>'パターン2-2-4-1'!B237</f>
        <v>0</v>
      </c>
      <c r="C236" s="287"/>
      <c r="D236" s="288">
        <f>'パターン2-2-4-1'!G237</f>
        <v>0</v>
      </c>
      <c r="E236" s="287"/>
      <c r="F236" s="289"/>
      <c r="G236" s="290">
        <f t="shared" si="0"/>
        <v>0</v>
      </c>
    </row>
    <row r="237" spans="1:7" s="78" customFormat="1" ht="32.1" customHeight="1">
      <c r="A237" s="92"/>
      <c r="B237" s="286">
        <f>'パターン2-2-4-1'!B238</f>
        <v>0</v>
      </c>
      <c r="C237" s="287"/>
      <c r="D237" s="288">
        <f>'パターン2-2-4-1'!G238</f>
        <v>0</v>
      </c>
      <c r="E237" s="287"/>
      <c r="F237" s="289"/>
      <c r="G237" s="290">
        <f t="shared" si="0"/>
        <v>0</v>
      </c>
    </row>
    <row r="238" spans="1:7" s="78" customFormat="1" ht="32.1" customHeight="1">
      <c r="A238" s="92"/>
      <c r="B238" s="286">
        <f>'パターン2-2-4-1'!B239</f>
        <v>0</v>
      </c>
      <c r="C238" s="287"/>
      <c r="D238" s="288">
        <f>'パターン2-2-4-1'!G239</f>
        <v>0</v>
      </c>
      <c r="E238" s="287"/>
      <c r="F238" s="289"/>
      <c r="G238" s="290">
        <f t="shared" si="0"/>
        <v>0</v>
      </c>
    </row>
    <row r="239" spans="1:7" s="78" customFormat="1" ht="32.1" customHeight="1">
      <c r="A239" s="92"/>
      <c r="B239" s="286">
        <f>'パターン2-2-4-1'!B240</f>
        <v>0</v>
      </c>
      <c r="C239" s="287"/>
      <c r="D239" s="288">
        <f>'パターン2-2-4-1'!G240</f>
        <v>0</v>
      </c>
      <c r="E239" s="287"/>
      <c r="F239" s="289"/>
      <c r="G239" s="290">
        <f t="shared" si="0"/>
        <v>0</v>
      </c>
    </row>
    <row r="240" spans="1:7" s="78" customFormat="1" ht="32.1" customHeight="1">
      <c r="A240" s="92"/>
      <c r="B240" s="286">
        <f>'パターン2-2-4-1'!B241</f>
        <v>0</v>
      </c>
      <c r="C240" s="287"/>
      <c r="D240" s="288">
        <f>'パターン2-2-4-1'!G241</f>
        <v>0</v>
      </c>
      <c r="E240" s="287"/>
      <c r="F240" s="289"/>
      <c r="G240" s="290">
        <f t="shared" si="0"/>
        <v>0</v>
      </c>
    </row>
    <row r="241" spans="1:7" s="78" customFormat="1" ht="32.1" customHeight="1">
      <c r="A241" s="92"/>
      <c r="B241" s="286">
        <f>'パターン2-2-4-1'!B242</f>
        <v>0</v>
      </c>
      <c r="C241" s="287"/>
      <c r="D241" s="288">
        <f>'パターン2-2-4-1'!G242</f>
        <v>0</v>
      </c>
      <c r="E241" s="287"/>
      <c r="F241" s="289"/>
      <c r="G241" s="290">
        <f t="shared" si="0"/>
        <v>0</v>
      </c>
    </row>
    <row r="242" spans="1:7" s="78" customFormat="1" ht="32.1" customHeight="1">
      <c r="A242" s="92"/>
      <c r="B242" s="286">
        <f>'パターン2-2-4-1'!B243</f>
        <v>0</v>
      </c>
      <c r="C242" s="287"/>
      <c r="D242" s="288">
        <f>'パターン2-2-4-1'!G243</f>
        <v>0</v>
      </c>
      <c r="E242" s="287"/>
      <c r="F242" s="289"/>
      <c r="G242" s="290">
        <f t="shared" si="0"/>
        <v>0</v>
      </c>
    </row>
    <row r="243" spans="1:7" s="78" customFormat="1" ht="32.1" customHeight="1">
      <c r="A243" s="92"/>
      <c r="B243" s="286">
        <f>'パターン2-2-4-1'!B244</f>
        <v>0</v>
      </c>
      <c r="C243" s="287"/>
      <c r="D243" s="288">
        <f>'パターン2-2-4-1'!G244</f>
        <v>0</v>
      </c>
      <c r="E243" s="287"/>
      <c r="F243" s="289"/>
      <c r="G243" s="290">
        <f t="shared" si="0"/>
        <v>0</v>
      </c>
    </row>
    <row r="244" spans="1:7" s="78" customFormat="1" ht="32.1" customHeight="1">
      <c r="A244" s="92"/>
      <c r="B244" s="286">
        <f>'パターン2-2-4-1'!B245</f>
        <v>0</v>
      </c>
      <c r="C244" s="287"/>
      <c r="D244" s="288">
        <f>'パターン2-2-4-1'!G245</f>
        <v>0</v>
      </c>
      <c r="E244" s="287"/>
      <c r="F244" s="289"/>
      <c r="G244" s="290">
        <f t="shared" si="0"/>
        <v>0</v>
      </c>
    </row>
    <row r="245" spans="1:7" s="78" customFormat="1" ht="32.1" customHeight="1">
      <c r="A245" s="92"/>
      <c r="B245" s="286">
        <f>'パターン2-2-4-1'!B246</f>
        <v>0</v>
      </c>
      <c r="C245" s="287"/>
      <c r="D245" s="288">
        <f>'パターン2-2-4-1'!G246</f>
        <v>0</v>
      </c>
      <c r="E245" s="287"/>
      <c r="F245" s="289"/>
      <c r="G245" s="290">
        <f t="shared" si="0"/>
        <v>0</v>
      </c>
    </row>
    <row r="246" spans="1:7" s="78" customFormat="1" ht="32.1" customHeight="1">
      <c r="A246" s="92"/>
      <c r="B246" s="286">
        <f>'パターン2-2-4-1'!B247</f>
        <v>0</v>
      </c>
      <c r="C246" s="287"/>
      <c r="D246" s="288">
        <f>'パターン2-2-4-1'!G247</f>
        <v>0</v>
      </c>
      <c r="E246" s="287"/>
      <c r="F246" s="289"/>
      <c r="G246" s="290">
        <f t="shared" si="0"/>
        <v>0</v>
      </c>
    </row>
    <row r="247" spans="1:7" s="78" customFormat="1" ht="32.1" customHeight="1">
      <c r="A247" s="92"/>
      <c r="B247" s="286">
        <f>'パターン2-2-4-1'!B248</f>
        <v>0</v>
      </c>
      <c r="C247" s="287"/>
      <c r="D247" s="288">
        <f>'パターン2-2-4-1'!G248</f>
        <v>0</v>
      </c>
      <c r="E247" s="287"/>
      <c r="F247" s="289"/>
      <c r="G247" s="290">
        <f t="shared" si="0"/>
        <v>0</v>
      </c>
    </row>
    <row r="248" spans="1:7" s="78" customFormat="1" ht="32.1" customHeight="1">
      <c r="A248" s="92"/>
      <c r="B248" s="286">
        <f>'パターン2-2-4-1'!B249</f>
        <v>0</v>
      </c>
      <c r="C248" s="287"/>
      <c r="D248" s="288">
        <f>'パターン2-2-4-1'!G249</f>
        <v>0</v>
      </c>
      <c r="E248" s="287"/>
      <c r="F248" s="289"/>
      <c r="G248" s="290">
        <f t="shared" si="0"/>
        <v>0</v>
      </c>
    </row>
    <row r="249" spans="1:7" s="78" customFormat="1" ht="32.1" customHeight="1">
      <c r="A249" s="92"/>
      <c r="B249" s="286">
        <f>'パターン2-2-4-1'!B250</f>
        <v>0</v>
      </c>
      <c r="C249" s="287"/>
      <c r="D249" s="288">
        <f>'パターン2-2-4-1'!G250</f>
        <v>0</v>
      </c>
      <c r="E249" s="287"/>
      <c r="F249" s="289"/>
      <c r="G249" s="290">
        <f t="shared" si="0"/>
        <v>0</v>
      </c>
    </row>
    <row r="250" spans="1:7" s="78" customFormat="1" ht="32.1" customHeight="1">
      <c r="A250" s="92"/>
      <c r="B250" s="286">
        <f>'パターン2-2-4-1'!B251</f>
        <v>0</v>
      </c>
      <c r="C250" s="287"/>
      <c r="D250" s="288">
        <f>'パターン2-2-4-1'!G251</f>
        <v>0</v>
      </c>
      <c r="E250" s="287"/>
      <c r="F250" s="289"/>
      <c r="G250" s="290">
        <f t="shared" si="0"/>
        <v>0</v>
      </c>
    </row>
    <row r="251" spans="1:7" s="78" customFormat="1" ht="32.1" customHeight="1">
      <c r="A251" s="92"/>
      <c r="B251" s="286">
        <f>'パターン2-2-4-1'!B252</f>
        <v>0</v>
      </c>
      <c r="C251" s="287"/>
      <c r="D251" s="288">
        <f>'パターン2-2-4-1'!G252</f>
        <v>0</v>
      </c>
      <c r="E251" s="287"/>
      <c r="F251" s="289"/>
      <c r="G251" s="290">
        <f t="shared" si="0"/>
        <v>0</v>
      </c>
    </row>
    <row r="252" spans="1:7" s="78" customFormat="1" ht="32.1" customHeight="1">
      <c r="A252" s="92"/>
      <c r="B252" s="286">
        <f>'パターン2-2-4-1'!B253</f>
        <v>0</v>
      </c>
      <c r="C252" s="287"/>
      <c r="D252" s="288">
        <f>'パターン2-2-4-1'!G253</f>
        <v>0</v>
      </c>
      <c r="E252" s="287"/>
      <c r="F252" s="289"/>
      <c r="G252" s="290">
        <f t="shared" si="0"/>
        <v>0</v>
      </c>
    </row>
    <row r="253" spans="1:7" s="78" customFormat="1" ht="32.1" customHeight="1">
      <c r="A253" s="92"/>
      <c r="B253" s="286">
        <f>'パターン2-2-4-1'!B254</f>
        <v>0</v>
      </c>
      <c r="C253" s="287"/>
      <c r="D253" s="288">
        <f>'パターン2-2-4-1'!G254</f>
        <v>0</v>
      </c>
      <c r="E253" s="287"/>
      <c r="F253" s="289"/>
      <c r="G253" s="290">
        <f t="shared" si="0"/>
        <v>0</v>
      </c>
    </row>
    <row r="254" spans="1:7" s="78" customFormat="1" ht="32.1" customHeight="1">
      <c r="A254" s="92"/>
      <c r="B254" s="286">
        <f>'パターン2-2-4-1'!B255</f>
        <v>0</v>
      </c>
      <c r="C254" s="287"/>
      <c r="D254" s="288">
        <f>'パターン2-2-4-1'!G255</f>
        <v>0</v>
      </c>
      <c r="E254" s="287"/>
      <c r="F254" s="289"/>
      <c r="G254" s="290">
        <f t="shared" si="0"/>
        <v>0</v>
      </c>
    </row>
    <row r="255" spans="1:7" s="78" customFormat="1" ht="32.1" customHeight="1">
      <c r="A255" s="92"/>
      <c r="B255" s="286">
        <f>'パターン2-2-4-1'!B256</f>
        <v>0</v>
      </c>
      <c r="C255" s="287"/>
      <c r="D255" s="288">
        <f>'パターン2-2-4-1'!G256</f>
        <v>0</v>
      </c>
      <c r="E255" s="287"/>
      <c r="F255" s="289"/>
      <c r="G255" s="290">
        <f t="shared" si="0"/>
        <v>0</v>
      </c>
    </row>
    <row r="256" spans="1:7" s="78" customFormat="1" ht="32.1" customHeight="1">
      <c r="A256" s="92"/>
      <c r="B256" s="286">
        <f>'パターン2-2-4-1'!B257</f>
        <v>0</v>
      </c>
      <c r="C256" s="287"/>
      <c r="D256" s="288">
        <f>'パターン2-2-4-1'!G257</f>
        <v>0</v>
      </c>
      <c r="E256" s="287"/>
      <c r="F256" s="289"/>
      <c r="G256" s="290">
        <f t="shared" si="0"/>
        <v>0</v>
      </c>
    </row>
    <row r="257" spans="1:7" s="78" customFormat="1" ht="32.1" customHeight="1">
      <c r="A257" s="92"/>
      <c r="B257" s="286">
        <f>'パターン2-2-4-1'!B258</f>
        <v>0</v>
      </c>
      <c r="C257" s="287"/>
      <c r="D257" s="288">
        <f>'パターン2-2-4-1'!G258</f>
        <v>0</v>
      </c>
      <c r="E257" s="287"/>
      <c r="F257" s="289"/>
      <c r="G257" s="290">
        <f t="shared" si="0"/>
        <v>0</v>
      </c>
    </row>
    <row r="258" spans="1:7" s="78" customFormat="1" ht="32.1" customHeight="1">
      <c r="A258" s="92"/>
      <c r="B258" s="286">
        <f>'パターン2-2-4-1'!B259</f>
        <v>0</v>
      </c>
      <c r="C258" s="287"/>
      <c r="D258" s="288">
        <f>'パターン2-2-4-1'!G259</f>
        <v>0</v>
      </c>
      <c r="E258" s="287"/>
      <c r="F258" s="289"/>
      <c r="G258" s="290">
        <f t="shared" si="0"/>
        <v>0</v>
      </c>
    </row>
    <row r="259" spans="1:7" s="78" customFormat="1" ht="32.1" customHeight="1">
      <c r="A259" s="92"/>
      <c r="B259" s="286">
        <f>'パターン2-2-4-1'!B260</f>
        <v>0</v>
      </c>
      <c r="C259" s="287"/>
      <c r="D259" s="288">
        <f>'パターン2-2-4-1'!G260</f>
        <v>0</v>
      </c>
      <c r="E259" s="287"/>
      <c r="F259" s="289"/>
      <c r="G259" s="290">
        <f t="shared" si="0"/>
        <v>0</v>
      </c>
    </row>
    <row r="260" spans="1:7" s="78" customFormat="1" ht="32.1" customHeight="1">
      <c r="A260" s="92"/>
      <c r="B260" s="286">
        <f>'パターン2-2-4-1'!B261</f>
        <v>0</v>
      </c>
      <c r="C260" s="287"/>
      <c r="D260" s="288">
        <f>'パターン2-2-4-1'!G261</f>
        <v>0</v>
      </c>
      <c r="E260" s="287"/>
      <c r="F260" s="289"/>
      <c r="G260" s="290">
        <f t="shared" si="0"/>
        <v>0</v>
      </c>
    </row>
    <row r="261" spans="1:7" s="78" customFormat="1" ht="32.1" customHeight="1">
      <c r="A261" s="92"/>
      <c r="B261" s="286">
        <f>'パターン2-2-4-1'!B262</f>
        <v>0</v>
      </c>
      <c r="C261" s="287"/>
      <c r="D261" s="288">
        <f>'パターン2-2-4-1'!G262</f>
        <v>0</v>
      </c>
      <c r="E261" s="287"/>
      <c r="F261" s="289"/>
      <c r="G261" s="290">
        <f t="shared" si="0"/>
        <v>0</v>
      </c>
    </row>
    <row r="262" spans="1:7" s="78" customFormat="1" ht="32.1" customHeight="1">
      <c r="A262" s="92"/>
      <c r="B262" s="286">
        <f>'パターン2-2-4-1'!B263</f>
        <v>0</v>
      </c>
      <c r="C262" s="287"/>
      <c r="D262" s="288">
        <f>'パターン2-2-4-1'!G263</f>
        <v>0</v>
      </c>
      <c r="E262" s="287"/>
      <c r="F262" s="289"/>
      <c r="G262" s="290">
        <f t="shared" si="0"/>
        <v>0</v>
      </c>
    </row>
    <row r="263" spans="1:7" s="78" customFormat="1" ht="32.1" customHeight="1">
      <c r="A263" s="92"/>
      <c r="B263" s="286">
        <f>'パターン2-2-4-1'!B264</f>
        <v>0</v>
      </c>
      <c r="C263" s="287"/>
      <c r="D263" s="288">
        <f>'パターン2-2-4-1'!G264</f>
        <v>0</v>
      </c>
      <c r="E263" s="287"/>
      <c r="F263" s="289"/>
      <c r="G263" s="290">
        <f t="shared" si="0"/>
        <v>0</v>
      </c>
    </row>
    <row r="264" spans="1:7" s="78" customFormat="1" ht="32.1" customHeight="1">
      <c r="A264" s="92"/>
      <c r="B264" s="286">
        <f>'パターン2-2-4-1'!B265</f>
        <v>0</v>
      </c>
      <c r="C264" s="287"/>
      <c r="D264" s="288">
        <f>'パターン2-2-4-1'!G265</f>
        <v>0</v>
      </c>
      <c r="E264" s="287"/>
      <c r="F264" s="289"/>
      <c r="G264" s="290">
        <f t="shared" si="0"/>
        <v>0</v>
      </c>
    </row>
    <row r="265" spans="1:7" s="78" customFormat="1" ht="32.1" customHeight="1">
      <c r="A265" s="92"/>
      <c r="B265" s="286">
        <f>'パターン2-2-4-1'!B266</f>
        <v>0</v>
      </c>
      <c r="C265" s="287"/>
      <c r="D265" s="288">
        <f>'パターン2-2-4-1'!G266</f>
        <v>0</v>
      </c>
      <c r="E265" s="287"/>
      <c r="F265" s="289"/>
      <c r="G265" s="290">
        <f t="shared" si="0"/>
        <v>0</v>
      </c>
    </row>
    <row r="266" spans="1:7" s="78" customFormat="1" ht="32.1" customHeight="1">
      <c r="A266" s="92"/>
      <c r="B266" s="286">
        <f>'パターン2-2-4-1'!B267</f>
        <v>0</v>
      </c>
      <c r="C266" s="287"/>
      <c r="D266" s="288">
        <f>'パターン2-2-4-1'!G267</f>
        <v>0</v>
      </c>
      <c r="E266" s="287"/>
      <c r="F266" s="289"/>
      <c r="G266" s="290">
        <f t="shared" ref="G266:G329" si="1">D266+E266+F266-C266</f>
        <v>0</v>
      </c>
    </row>
    <row r="267" spans="1:7" s="78" customFormat="1" ht="32.1" customHeight="1">
      <c r="A267" s="92"/>
      <c r="B267" s="286">
        <f>'パターン2-2-4-1'!B268</f>
        <v>0</v>
      </c>
      <c r="C267" s="287"/>
      <c r="D267" s="288">
        <f>'パターン2-2-4-1'!G268</f>
        <v>0</v>
      </c>
      <c r="E267" s="287"/>
      <c r="F267" s="289"/>
      <c r="G267" s="290">
        <f t="shared" si="1"/>
        <v>0</v>
      </c>
    </row>
    <row r="268" spans="1:7" s="78" customFormat="1" ht="32.1" customHeight="1">
      <c r="A268" s="92"/>
      <c r="B268" s="286">
        <f>'パターン2-2-4-1'!B269</f>
        <v>0</v>
      </c>
      <c r="C268" s="287"/>
      <c r="D268" s="288">
        <f>'パターン2-2-4-1'!G269</f>
        <v>0</v>
      </c>
      <c r="E268" s="287"/>
      <c r="F268" s="289"/>
      <c r="G268" s="290">
        <f t="shared" si="1"/>
        <v>0</v>
      </c>
    </row>
    <row r="269" spans="1:7" s="78" customFormat="1" ht="32.1" customHeight="1">
      <c r="A269" s="92"/>
      <c r="B269" s="286">
        <f>'パターン2-2-4-1'!B270</f>
        <v>0</v>
      </c>
      <c r="C269" s="287"/>
      <c r="D269" s="288">
        <f>'パターン2-2-4-1'!G270</f>
        <v>0</v>
      </c>
      <c r="E269" s="287"/>
      <c r="F269" s="289"/>
      <c r="G269" s="290">
        <f t="shared" si="1"/>
        <v>0</v>
      </c>
    </row>
    <row r="270" spans="1:7" s="78" customFormat="1" ht="32.1" customHeight="1">
      <c r="A270" s="92"/>
      <c r="B270" s="286">
        <f>'パターン2-2-4-1'!B271</f>
        <v>0</v>
      </c>
      <c r="C270" s="287"/>
      <c r="D270" s="288">
        <f>'パターン2-2-4-1'!G271</f>
        <v>0</v>
      </c>
      <c r="E270" s="287"/>
      <c r="F270" s="289"/>
      <c r="G270" s="290">
        <f t="shared" si="1"/>
        <v>0</v>
      </c>
    </row>
    <row r="271" spans="1:7" s="78" customFormat="1" ht="32.1" customHeight="1">
      <c r="A271" s="92"/>
      <c r="B271" s="286">
        <f>'パターン2-2-4-1'!B272</f>
        <v>0</v>
      </c>
      <c r="C271" s="287"/>
      <c r="D271" s="288">
        <f>'パターン2-2-4-1'!G272</f>
        <v>0</v>
      </c>
      <c r="E271" s="287"/>
      <c r="F271" s="289"/>
      <c r="G271" s="290">
        <f t="shared" si="1"/>
        <v>0</v>
      </c>
    </row>
    <row r="272" spans="1:7" s="78" customFormat="1" ht="32.1" customHeight="1">
      <c r="A272" s="92"/>
      <c r="B272" s="286">
        <f>'パターン2-2-4-1'!B273</f>
        <v>0</v>
      </c>
      <c r="C272" s="287"/>
      <c r="D272" s="288">
        <f>'パターン2-2-4-1'!G273</f>
        <v>0</v>
      </c>
      <c r="E272" s="287"/>
      <c r="F272" s="289"/>
      <c r="G272" s="290">
        <f t="shared" si="1"/>
        <v>0</v>
      </c>
    </row>
    <row r="273" spans="1:7" s="78" customFormat="1" ht="32.1" customHeight="1">
      <c r="A273" s="92"/>
      <c r="B273" s="286">
        <f>'パターン2-2-4-1'!B274</f>
        <v>0</v>
      </c>
      <c r="C273" s="287"/>
      <c r="D273" s="288">
        <f>'パターン2-2-4-1'!G274</f>
        <v>0</v>
      </c>
      <c r="E273" s="287"/>
      <c r="F273" s="289"/>
      <c r="G273" s="290">
        <f t="shared" si="1"/>
        <v>0</v>
      </c>
    </row>
    <row r="274" spans="1:7" s="78" customFormat="1" ht="32.1" customHeight="1">
      <c r="A274" s="92"/>
      <c r="B274" s="286">
        <f>'パターン2-2-4-1'!B275</f>
        <v>0</v>
      </c>
      <c r="C274" s="287"/>
      <c r="D274" s="288">
        <f>'パターン2-2-4-1'!G275</f>
        <v>0</v>
      </c>
      <c r="E274" s="287"/>
      <c r="F274" s="289"/>
      <c r="G274" s="290">
        <f t="shared" si="1"/>
        <v>0</v>
      </c>
    </row>
    <row r="275" spans="1:7" s="78" customFormat="1" ht="32.1" customHeight="1">
      <c r="A275" s="92"/>
      <c r="B275" s="286">
        <f>'パターン2-2-4-1'!B276</f>
        <v>0</v>
      </c>
      <c r="C275" s="287"/>
      <c r="D275" s="288">
        <f>'パターン2-2-4-1'!G276</f>
        <v>0</v>
      </c>
      <c r="E275" s="287"/>
      <c r="F275" s="289"/>
      <c r="G275" s="290">
        <f t="shared" si="1"/>
        <v>0</v>
      </c>
    </row>
    <row r="276" spans="1:7" s="78" customFormat="1" ht="32.1" customHeight="1">
      <c r="A276" s="92"/>
      <c r="B276" s="286">
        <f>'パターン2-2-4-1'!B277</f>
        <v>0</v>
      </c>
      <c r="C276" s="287"/>
      <c r="D276" s="288">
        <f>'パターン2-2-4-1'!G277</f>
        <v>0</v>
      </c>
      <c r="E276" s="287"/>
      <c r="F276" s="289"/>
      <c r="G276" s="290">
        <f t="shared" si="1"/>
        <v>0</v>
      </c>
    </row>
    <row r="277" spans="1:7" s="78" customFormat="1" ht="32.1" customHeight="1">
      <c r="A277" s="92"/>
      <c r="B277" s="286">
        <f>'パターン2-2-4-1'!B278</f>
        <v>0</v>
      </c>
      <c r="C277" s="287"/>
      <c r="D277" s="288">
        <f>'パターン2-2-4-1'!G278</f>
        <v>0</v>
      </c>
      <c r="E277" s="287"/>
      <c r="F277" s="289"/>
      <c r="G277" s="290">
        <f t="shared" si="1"/>
        <v>0</v>
      </c>
    </row>
    <row r="278" spans="1:7" s="78" customFormat="1" ht="32.1" customHeight="1">
      <c r="A278" s="92"/>
      <c r="B278" s="286">
        <f>'パターン2-2-4-1'!B279</f>
        <v>0</v>
      </c>
      <c r="C278" s="287"/>
      <c r="D278" s="288">
        <f>'パターン2-2-4-1'!G279</f>
        <v>0</v>
      </c>
      <c r="E278" s="287"/>
      <c r="F278" s="289"/>
      <c r="G278" s="290">
        <f t="shared" si="1"/>
        <v>0</v>
      </c>
    </row>
    <row r="279" spans="1:7" s="78" customFormat="1" ht="32.1" customHeight="1">
      <c r="A279" s="92"/>
      <c r="B279" s="286">
        <f>'パターン2-2-4-1'!B280</f>
        <v>0</v>
      </c>
      <c r="C279" s="287"/>
      <c r="D279" s="288">
        <f>'パターン2-2-4-1'!G280</f>
        <v>0</v>
      </c>
      <c r="E279" s="287"/>
      <c r="F279" s="289"/>
      <c r="G279" s="290">
        <f t="shared" si="1"/>
        <v>0</v>
      </c>
    </row>
    <row r="280" spans="1:7" s="78" customFormat="1" ht="32.1" customHeight="1">
      <c r="A280" s="92"/>
      <c r="B280" s="286">
        <f>'パターン2-2-4-1'!B281</f>
        <v>0</v>
      </c>
      <c r="C280" s="287"/>
      <c r="D280" s="288">
        <f>'パターン2-2-4-1'!G281</f>
        <v>0</v>
      </c>
      <c r="E280" s="287"/>
      <c r="F280" s="289"/>
      <c r="G280" s="290">
        <f t="shared" si="1"/>
        <v>0</v>
      </c>
    </row>
    <row r="281" spans="1:7" s="78" customFormat="1" ht="32.1" customHeight="1">
      <c r="A281" s="92"/>
      <c r="B281" s="286">
        <f>'パターン2-2-4-1'!B282</f>
        <v>0</v>
      </c>
      <c r="C281" s="287"/>
      <c r="D281" s="288">
        <f>'パターン2-2-4-1'!G282</f>
        <v>0</v>
      </c>
      <c r="E281" s="287"/>
      <c r="F281" s="289"/>
      <c r="G281" s="290">
        <f t="shared" si="1"/>
        <v>0</v>
      </c>
    </row>
    <row r="282" spans="1:7" s="78" customFormat="1" ht="32.1" customHeight="1">
      <c r="A282" s="92"/>
      <c r="B282" s="286">
        <f>'パターン2-2-4-1'!B283</f>
        <v>0</v>
      </c>
      <c r="C282" s="287"/>
      <c r="D282" s="288">
        <f>'パターン2-2-4-1'!G283</f>
        <v>0</v>
      </c>
      <c r="E282" s="287"/>
      <c r="F282" s="289"/>
      <c r="G282" s="290">
        <f t="shared" si="1"/>
        <v>0</v>
      </c>
    </row>
    <row r="283" spans="1:7" s="78" customFormat="1" ht="32.1" customHeight="1">
      <c r="A283" s="92"/>
      <c r="B283" s="286">
        <f>'パターン2-2-4-1'!B284</f>
        <v>0</v>
      </c>
      <c r="C283" s="287"/>
      <c r="D283" s="288">
        <f>'パターン2-2-4-1'!G284</f>
        <v>0</v>
      </c>
      <c r="E283" s="287"/>
      <c r="F283" s="289"/>
      <c r="G283" s="290">
        <f t="shared" si="1"/>
        <v>0</v>
      </c>
    </row>
    <row r="284" spans="1:7" s="78" customFormat="1" ht="32.1" customHeight="1">
      <c r="A284" s="92"/>
      <c r="B284" s="286">
        <f>'パターン2-2-4-1'!B285</f>
        <v>0</v>
      </c>
      <c r="C284" s="287"/>
      <c r="D284" s="288">
        <f>'パターン2-2-4-1'!G285</f>
        <v>0</v>
      </c>
      <c r="E284" s="287"/>
      <c r="F284" s="289"/>
      <c r="G284" s="290">
        <f t="shared" si="1"/>
        <v>0</v>
      </c>
    </row>
    <row r="285" spans="1:7" s="78" customFormat="1" ht="32.1" customHeight="1">
      <c r="A285" s="92"/>
      <c r="B285" s="286">
        <f>'パターン2-2-4-1'!B286</f>
        <v>0</v>
      </c>
      <c r="C285" s="287"/>
      <c r="D285" s="288">
        <f>'パターン2-2-4-1'!G286</f>
        <v>0</v>
      </c>
      <c r="E285" s="287"/>
      <c r="F285" s="289"/>
      <c r="G285" s="290">
        <f t="shared" si="1"/>
        <v>0</v>
      </c>
    </row>
    <row r="286" spans="1:7" s="78" customFormat="1" ht="32.1" customHeight="1">
      <c r="A286" s="92"/>
      <c r="B286" s="286">
        <f>'パターン2-2-4-1'!B287</f>
        <v>0</v>
      </c>
      <c r="C286" s="287"/>
      <c r="D286" s="288">
        <f>'パターン2-2-4-1'!G287</f>
        <v>0</v>
      </c>
      <c r="E286" s="287"/>
      <c r="F286" s="289"/>
      <c r="G286" s="290">
        <f t="shared" si="1"/>
        <v>0</v>
      </c>
    </row>
    <row r="287" spans="1:7" s="78" customFormat="1" ht="32.1" customHeight="1">
      <c r="A287" s="92"/>
      <c r="B287" s="286">
        <f>'パターン2-2-4-1'!B288</f>
        <v>0</v>
      </c>
      <c r="C287" s="287"/>
      <c r="D287" s="288">
        <f>'パターン2-2-4-1'!G288</f>
        <v>0</v>
      </c>
      <c r="E287" s="287"/>
      <c r="F287" s="289"/>
      <c r="G287" s="290">
        <f t="shared" si="1"/>
        <v>0</v>
      </c>
    </row>
    <row r="288" spans="1:7" s="78" customFormat="1" ht="32.1" customHeight="1">
      <c r="A288" s="92"/>
      <c r="B288" s="286">
        <f>'パターン2-2-4-1'!B289</f>
        <v>0</v>
      </c>
      <c r="C288" s="287"/>
      <c r="D288" s="288">
        <f>'パターン2-2-4-1'!G289</f>
        <v>0</v>
      </c>
      <c r="E288" s="287"/>
      <c r="F288" s="289"/>
      <c r="G288" s="290">
        <f t="shared" si="1"/>
        <v>0</v>
      </c>
    </row>
    <row r="289" spans="1:7" s="78" customFormat="1" ht="32.1" customHeight="1">
      <c r="A289" s="92"/>
      <c r="B289" s="286">
        <f>'パターン2-2-4-1'!B290</f>
        <v>0</v>
      </c>
      <c r="C289" s="287"/>
      <c r="D289" s="288">
        <f>'パターン2-2-4-1'!G290</f>
        <v>0</v>
      </c>
      <c r="E289" s="287"/>
      <c r="F289" s="289"/>
      <c r="G289" s="290">
        <f t="shared" si="1"/>
        <v>0</v>
      </c>
    </row>
    <row r="290" spans="1:7" s="78" customFormat="1" ht="32.1" customHeight="1">
      <c r="A290" s="92"/>
      <c r="B290" s="286">
        <f>'パターン2-2-4-1'!B291</f>
        <v>0</v>
      </c>
      <c r="C290" s="287"/>
      <c r="D290" s="288">
        <f>'パターン2-2-4-1'!G291</f>
        <v>0</v>
      </c>
      <c r="E290" s="287"/>
      <c r="F290" s="289"/>
      <c r="G290" s="290">
        <f t="shared" si="1"/>
        <v>0</v>
      </c>
    </row>
    <row r="291" spans="1:7" s="78" customFormat="1" ht="32.1" customHeight="1">
      <c r="A291" s="92"/>
      <c r="B291" s="286">
        <f>'パターン2-2-4-1'!B292</f>
        <v>0</v>
      </c>
      <c r="C291" s="287"/>
      <c r="D291" s="288">
        <f>'パターン2-2-4-1'!G292</f>
        <v>0</v>
      </c>
      <c r="E291" s="287"/>
      <c r="F291" s="289"/>
      <c r="G291" s="290">
        <f t="shared" si="1"/>
        <v>0</v>
      </c>
    </row>
    <row r="292" spans="1:7" s="78" customFormat="1" ht="32.1" customHeight="1">
      <c r="A292" s="92"/>
      <c r="B292" s="286">
        <f>'パターン2-2-4-1'!B293</f>
        <v>0</v>
      </c>
      <c r="C292" s="287"/>
      <c r="D292" s="288">
        <f>'パターン2-2-4-1'!G293</f>
        <v>0</v>
      </c>
      <c r="E292" s="287"/>
      <c r="F292" s="289"/>
      <c r="G292" s="290">
        <f t="shared" si="1"/>
        <v>0</v>
      </c>
    </row>
    <row r="293" spans="1:7" s="78" customFormat="1" ht="32.1" customHeight="1">
      <c r="A293" s="92"/>
      <c r="B293" s="286">
        <f>'パターン2-2-4-1'!B294</f>
        <v>0</v>
      </c>
      <c r="C293" s="287"/>
      <c r="D293" s="288">
        <f>'パターン2-2-4-1'!G294</f>
        <v>0</v>
      </c>
      <c r="E293" s="287"/>
      <c r="F293" s="289"/>
      <c r="G293" s="290">
        <f t="shared" si="1"/>
        <v>0</v>
      </c>
    </row>
    <row r="294" spans="1:7" s="78" customFormat="1" ht="32.1" customHeight="1">
      <c r="A294" s="92"/>
      <c r="B294" s="286">
        <f>'パターン2-2-4-1'!B295</f>
        <v>0</v>
      </c>
      <c r="C294" s="287"/>
      <c r="D294" s="288">
        <f>'パターン2-2-4-1'!G295</f>
        <v>0</v>
      </c>
      <c r="E294" s="287"/>
      <c r="F294" s="289"/>
      <c r="G294" s="290">
        <f t="shared" si="1"/>
        <v>0</v>
      </c>
    </row>
    <row r="295" spans="1:7" s="78" customFormat="1" ht="32.1" customHeight="1">
      <c r="A295" s="92"/>
      <c r="B295" s="286">
        <f>'パターン2-2-4-1'!B296</f>
        <v>0</v>
      </c>
      <c r="C295" s="287"/>
      <c r="D295" s="288">
        <f>'パターン2-2-4-1'!G296</f>
        <v>0</v>
      </c>
      <c r="E295" s="287"/>
      <c r="F295" s="289"/>
      <c r="G295" s="290">
        <f t="shared" si="1"/>
        <v>0</v>
      </c>
    </row>
    <row r="296" spans="1:7" s="78" customFormat="1" ht="32.1" customHeight="1">
      <c r="A296" s="92"/>
      <c r="B296" s="286">
        <f>'パターン2-2-4-1'!B297</f>
        <v>0</v>
      </c>
      <c r="C296" s="287"/>
      <c r="D296" s="288">
        <f>'パターン2-2-4-1'!G297</f>
        <v>0</v>
      </c>
      <c r="E296" s="287"/>
      <c r="F296" s="289"/>
      <c r="G296" s="290">
        <f t="shared" si="1"/>
        <v>0</v>
      </c>
    </row>
    <row r="297" spans="1:7" s="78" customFormat="1" ht="32.1" customHeight="1">
      <c r="A297" s="92"/>
      <c r="B297" s="286">
        <f>'パターン2-2-4-1'!B298</f>
        <v>0</v>
      </c>
      <c r="C297" s="287"/>
      <c r="D297" s="288">
        <f>'パターン2-2-4-1'!G298</f>
        <v>0</v>
      </c>
      <c r="E297" s="287"/>
      <c r="F297" s="289"/>
      <c r="G297" s="290">
        <f t="shared" si="1"/>
        <v>0</v>
      </c>
    </row>
    <row r="298" spans="1:7" s="78" customFormat="1" ht="32.1" customHeight="1">
      <c r="A298" s="92"/>
      <c r="B298" s="286">
        <f>'パターン2-2-4-1'!B299</f>
        <v>0</v>
      </c>
      <c r="C298" s="287"/>
      <c r="D298" s="288">
        <f>'パターン2-2-4-1'!G299</f>
        <v>0</v>
      </c>
      <c r="E298" s="287"/>
      <c r="F298" s="289"/>
      <c r="G298" s="290">
        <f t="shared" si="1"/>
        <v>0</v>
      </c>
    </row>
    <row r="299" spans="1:7" s="78" customFormat="1" ht="32.1" customHeight="1">
      <c r="A299" s="92"/>
      <c r="B299" s="286">
        <f>'パターン2-2-4-1'!B300</f>
        <v>0</v>
      </c>
      <c r="C299" s="287"/>
      <c r="D299" s="288">
        <f>'パターン2-2-4-1'!G300</f>
        <v>0</v>
      </c>
      <c r="E299" s="287"/>
      <c r="F299" s="289"/>
      <c r="G299" s="290">
        <f t="shared" si="1"/>
        <v>0</v>
      </c>
    </row>
    <row r="300" spans="1:7" s="78" customFormat="1" ht="32.1" customHeight="1">
      <c r="A300" s="92"/>
      <c r="B300" s="286">
        <f>'パターン2-2-4-1'!B301</f>
        <v>0</v>
      </c>
      <c r="C300" s="287"/>
      <c r="D300" s="288">
        <f>'パターン2-2-4-1'!G301</f>
        <v>0</v>
      </c>
      <c r="E300" s="287"/>
      <c r="F300" s="289"/>
      <c r="G300" s="290">
        <f t="shared" si="1"/>
        <v>0</v>
      </c>
    </row>
    <row r="301" spans="1:7" s="78" customFormat="1" ht="32.1" customHeight="1">
      <c r="A301" s="92"/>
      <c r="B301" s="286">
        <f>'パターン2-2-4-1'!B302</f>
        <v>0</v>
      </c>
      <c r="C301" s="287"/>
      <c r="D301" s="288">
        <f>'パターン2-2-4-1'!G302</f>
        <v>0</v>
      </c>
      <c r="E301" s="287"/>
      <c r="F301" s="289"/>
      <c r="G301" s="290">
        <f t="shared" si="1"/>
        <v>0</v>
      </c>
    </row>
    <row r="302" spans="1:7" s="78" customFormat="1" ht="32.1" customHeight="1">
      <c r="A302" s="92"/>
      <c r="B302" s="286">
        <f>'パターン2-2-4-1'!B303</f>
        <v>0</v>
      </c>
      <c r="C302" s="287"/>
      <c r="D302" s="288">
        <f>'パターン2-2-4-1'!G303</f>
        <v>0</v>
      </c>
      <c r="E302" s="287"/>
      <c r="F302" s="289"/>
      <c r="G302" s="290">
        <f t="shared" si="1"/>
        <v>0</v>
      </c>
    </row>
    <row r="303" spans="1:7" s="78" customFormat="1" ht="32.1" customHeight="1">
      <c r="A303" s="92"/>
      <c r="B303" s="286">
        <f>'パターン2-2-4-1'!B304</f>
        <v>0</v>
      </c>
      <c r="C303" s="287"/>
      <c r="D303" s="288">
        <f>'パターン2-2-4-1'!G304</f>
        <v>0</v>
      </c>
      <c r="E303" s="287"/>
      <c r="F303" s="289"/>
      <c r="G303" s="290">
        <f t="shared" si="1"/>
        <v>0</v>
      </c>
    </row>
    <row r="304" spans="1:7" s="78" customFormat="1" ht="32.1" customHeight="1">
      <c r="A304" s="92"/>
      <c r="B304" s="286">
        <f>'パターン2-2-4-1'!B305</f>
        <v>0</v>
      </c>
      <c r="C304" s="287"/>
      <c r="D304" s="288">
        <f>'パターン2-2-4-1'!G305</f>
        <v>0</v>
      </c>
      <c r="E304" s="287"/>
      <c r="F304" s="289"/>
      <c r="G304" s="290">
        <f t="shared" si="1"/>
        <v>0</v>
      </c>
    </row>
    <row r="305" spans="1:7" s="78" customFormat="1" ht="32.1" customHeight="1">
      <c r="A305" s="92"/>
      <c r="B305" s="286">
        <f>'パターン2-2-4-1'!B306</f>
        <v>0</v>
      </c>
      <c r="C305" s="287"/>
      <c r="D305" s="288">
        <f>'パターン2-2-4-1'!G306</f>
        <v>0</v>
      </c>
      <c r="E305" s="287"/>
      <c r="F305" s="289"/>
      <c r="G305" s="290">
        <f t="shared" si="1"/>
        <v>0</v>
      </c>
    </row>
    <row r="306" spans="1:7" s="78" customFormat="1" ht="32.1" customHeight="1">
      <c r="A306" s="92"/>
      <c r="B306" s="286">
        <f>'パターン2-2-4-1'!B307</f>
        <v>0</v>
      </c>
      <c r="C306" s="287"/>
      <c r="D306" s="288">
        <f>'パターン2-2-4-1'!G307</f>
        <v>0</v>
      </c>
      <c r="E306" s="287"/>
      <c r="F306" s="289"/>
      <c r="G306" s="290">
        <f t="shared" si="1"/>
        <v>0</v>
      </c>
    </row>
    <row r="307" spans="1:7" s="78" customFormat="1" ht="32.1" customHeight="1">
      <c r="A307" s="92"/>
      <c r="B307" s="286">
        <f>'パターン2-2-4-1'!B308</f>
        <v>0</v>
      </c>
      <c r="C307" s="287"/>
      <c r="D307" s="288">
        <f>'パターン2-2-4-1'!G308</f>
        <v>0</v>
      </c>
      <c r="E307" s="287"/>
      <c r="F307" s="289"/>
      <c r="G307" s="290">
        <f t="shared" si="1"/>
        <v>0</v>
      </c>
    </row>
    <row r="308" spans="1:7" s="78" customFormat="1" ht="32.1" customHeight="1">
      <c r="A308" s="92"/>
      <c r="B308" s="286">
        <f>'パターン2-2-4-1'!B309</f>
        <v>0</v>
      </c>
      <c r="C308" s="287"/>
      <c r="D308" s="288">
        <f>'パターン2-2-4-1'!G309</f>
        <v>0</v>
      </c>
      <c r="E308" s="287"/>
      <c r="F308" s="289"/>
      <c r="G308" s="290">
        <f t="shared" si="1"/>
        <v>0</v>
      </c>
    </row>
    <row r="309" spans="1:7" s="78" customFormat="1" ht="32.1" customHeight="1">
      <c r="A309" s="92"/>
      <c r="B309" s="286">
        <f>'パターン2-2-4-1'!B310</f>
        <v>0</v>
      </c>
      <c r="C309" s="287"/>
      <c r="D309" s="288">
        <f>'パターン2-2-4-1'!G310</f>
        <v>0</v>
      </c>
      <c r="E309" s="287"/>
      <c r="F309" s="289"/>
      <c r="G309" s="290">
        <f t="shared" si="1"/>
        <v>0</v>
      </c>
    </row>
    <row r="310" spans="1:7" s="78" customFormat="1" ht="32.1" customHeight="1">
      <c r="A310" s="92"/>
      <c r="B310" s="286">
        <f>'パターン2-2-4-1'!B311</f>
        <v>0</v>
      </c>
      <c r="C310" s="287"/>
      <c r="D310" s="288">
        <f>'パターン2-2-4-1'!G311</f>
        <v>0</v>
      </c>
      <c r="E310" s="287"/>
      <c r="F310" s="289"/>
      <c r="G310" s="290">
        <f t="shared" si="1"/>
        <v>0</v>
      </c>
    </row>
    <row r="311" spans="1:7" s="78" customFormat="1" ht="32.1" customHeight="1">
      <c r="A311" s="92"/>
      <c r="B311" s="286">
        <f>'パターン2-2-4-1'!B312</f>
        <v>0</v>
      </c>
      <c r="C311" s="287"/>
      <c r="D311" s="288">
        <f>'パターン2-2-4-1'!G312</f>
        <v>0</v>
      </c>
      <c r="E311" s="287"/>
      <c r="F311" s="289"/>
      <c r="G311" s="290">
        <f t="shared" si="1"/>
        <v>0</v>
      </c>
    </row>
    <row r="312" spans="1:7" s="78" customFormat="1" ht="32.1" customHeight="1">
      <c r="A312" s="92"/>
      <c r="B312" s="286">
        <f>'パターン2-2-4-1'!B313</f>
        <v>0</v>
      </c>
      <c r="C312" s="287"/>
      <c r="D312" s="288">
        <f>'パターン2-2-4-1'!G313</f>
        <v>0</v>
      </c>
      <c r="E312" s="287"/>
      <c r="F312" s="289"/>
      <c r="G312" s="290">
        <f t="shared" si="1"/>
        <v>0</v>
      </c>
    </row>
    <row r="313" spans="1:7" s="78" customFormat="1" ht="32.1" customHeight="1">
      <c r="A313" s="92"/>
      <c r="B313" s="286">
        <f>'パターン2-2-4-1'!B314</f>
        <v>0</v>
      </c>
      <c r="C313" s="287"/>
      <c r="D313" s="288">
        <f>'パターン2-2-4-1'!G314</f>
        <v>0</v>
      </c>
      <c r="E313" s="287"/>
      <c r="F313" s="289"/>
      <c r="G313" s="290">
        <f t="shared" si="1"/>
        <v>0</v>
      </c>
    </row>
    <row r="314" spans="1:7" s="78" customFormat="1" ht="32.1" customHeight="1">
      <c r="A314" s="92"/>
      <c r="B314" s="286">
        <f>'パターン2-2-4-1'!B315</f>
        <v>0</v>
      </c>
      <c r="C314" s="287"/>
      <c r="D314" s="288">
        <f>'パターン2-2-4-1'!G315</f>
        <v>0</v>
      </c>
      <c r="E314" s="287"/>
      <c r="F314" s="289"/>
      <c r="G314" s="290">
        <f t="shared" si="1"/>
        <v>0</v>
      </c>
    </row>
    <row r="315" spans="1:7" s="78" customFormat="1" ht="32.1" customHeight="1">
      <c r="A315" s="92"/>
      <c r="B315" s="286">
        <f>'パターン2-2-4-1'!B316</f>
        <v>0</v>
      </c>
      <c r="C315" s="287"/>
      <c r="D315" s="288">
        <f>'パターン2-2-4-1'!G316</f>
        <v>0</v>
      </c>
      <c r="E315" s="287"/>
      <c r="F315" s="289"/>
      <c r="G315" s="290">
        <f t="shared" si="1"/>
        <v>0</v>
      </c>
    </row>
    <row r="316" spans="1:7" s="78" customFormat="1" ht="32.1" customHeight="1">
      <c r="A316" s="92"/>
      <c r="B316" s="286">
        <f>'パターン2-2-4-1'!B317</f>
        <v>0</v>
      </c>
      <c r="C316" s="287"/>
      <c r="D316" s="288">
        <f>'パターン2-2-4-1'!G317</f>
        <v>0</v>
      </c>
      <c r="E316" s="287"/>
      <c r="F316" s="289"/>
      <c r="G316" s="290">
        <f t="shared" si="1"/>
        <v>0</v>
      </c>
    </row>
    <row r="317" spans="1:7" s="78" customFormat="1" ht="32.1" customHeight="1">
      <c r="A317" s="92"/>
      <c r="B317" s="286">
        <f>'パターン2-2-4-1'!B318</f>
        <v>0</v>
      </c>
      <c r="C317" s="287"/>
      <c r="D317" s="288">
        <f>'パターン2-2-4-1'!G318</f>
        <v>0</v>
      </c>
      <c r="E317" s="287"/>
      <c r="F317" s="289"/>
      <c r="G317" s="290">
        <f t="shared" si="1"/>
        <v>0</v>
      </c>
    </row>
    <row r="318" spans="1:7" s="78" customFormat="1" ht="32.1" customHeight="1">
      <c r="A318" s="92"/>
      <c r="B318" s="286">
        <f>'パターン2-2-4-1'!B319</f>
        <v>0</v>
      </c>
      <c r="C318" s="287"/>
      <c r="D318" s="288">
        <f>'パターン2-2-4-1'!G319</f>
        <v>0</v>
      </c>
      <c r="E318" s="287"/>
      <c r="F318" s="289"/>
      <c r="G318" s="290">
        <f t="shared" si="1"/>
        <v>0</v>
      </c>
    </row>
    <row r="319" spans="1:7" s="78" customFormat="1" ht="32.1" customHeight="1">
      <c r="A319" s="92"/>
      <c r="B319" s="286">
        <f>'パターン2-2-4-1'!B320</f>
        <v>0</v>
      </c>
      <c r="C319" s="287"/>
      <c r="D319" s="288">
        <f>'パターン2-2-4-1'!G320</f>
        <v>0</v>
      </c>
      <c r="E319" s="287"/>
      <c r="F319" s="289"/>
      <c r="G319" s="290">
        <f t="shared" si="1"/>
        <v>0</v>
      </c>
    </row>
    <row r="320" spans="1:7" s="78" customFormat="1" ht="32.1" customHeight="1">
      <c r="A320" s="92"/>
      <c r="B320" s="286">
        <f>'パターン2-2-4-1'!B321</f>
        <v>0</v>
      </c>
      <c r="C320" s="287"/>
      <c r="D320" s="288">
        <f>'パターン2-2-4-1'!G321</f>
        <v>0</v>
      </c>
      <c r="E320" s="287"/>
      <c r="F320" s="289"/>
      <c r="G320" s="290">
        <f t="shared" si="1"/>
        <v>0</v>
      </c>
    </row>
    <row r="321" spans="1:7" s="78" customFormat="1" ht="32.1" customHeight="1">
      <c r="A321" s="92"/>
      <c r="B321" s="286">
        <f>'パターン2-2-4-1'!B322</f>
        <v>0</v>
      </c>
      <c r="C321" s="287"/>
      <c r="D321" s="288">
        <f>'パターン2-2-4-1'!G322</f>
        <v>0</v>
      </c>
      <c r="E321" s="287"/>
      <c r="F321" s="289"/>
      <c r="G321" s="290">
        <f t="shared" si="1"/>
        <v>0</v>
      </c>
    </row>
    <row r="322" spans="1:7" s="78" customFormat="1" ht="32.1" customHeight="1">
      <c r="A322" s="92"/>
      <c r="B322" s="286">
        <f>'パターン2-2-4-1'!B323</f>
        <v>0</v>
      </c>
      <c r="C322" s="287"/>
      <c r="D322" s="288">
        <f>'パターン2-2-4-1'!G323</f>
        <v>0</v>
      </c>
      <c r="E322" s="287"/>
      <c r="F322" s="289"/>
      <c r="G322" s="290">
        <f t="shared" si="1"/>
        <v>0</v>
      </c>
    </row>
    <row r="323" spans="1:7" s="78" customFormat="1" ht="32.1" customHeight="1">
      <c r="A323" s="92"/>
      <c r="B323" s="286">
        <f>'パターン2-2-4-1'!B324</f>
        <v>0</v>
      </c>
      <c r="C323" s="287"/>
      <c r="D323" s="288">
        <f>'パターン2-2-4-1'!G324</f>
        <v>0</v>
      </c>
      <c r="E323" s="287"/>
      <c r="F323" s="289"/>
      <c r="G323" s="290">
        <f t="shared" si="1"/>
        <v>0</v>
      </c>
    </row>
    <row r="324" spans="1:7" s="78" customFormat="1" ht="32.1" customHeight="1">
      <c r="A324" s="92"/>
      <c r="B324" s="286">
        <f>'パターン2-2-4-1'!B325</f>
        <v>0</v>
      </c>
      <c r="C324" s="287"/>
      <c r="D324" s="288">
        <f>'パターン2-2-4-1'!G325</f>
        <v>0</v>
      </c>
      <c r="E324" s="287"/>
      <c r="F324" s="289"/>
      <c r="G324" s="290">
        <f t="shared" si="1"/>
        <v>0</v>
      </c>
    </row>
    <row r="325" spans="1:7" s="78" customFormat="1" ht="32.1" customHeight="1">
      <c r="A325" s="92"/>
      <c r="B325" s="286">
        <f>'パターン2-2-4-1'!B326</f>
        <v>0</v>
      </c>
      <c r="C325" s="287"/>
      <c r="D325" s="288">
        <f>'パターン2-2-4-1'!G326</f>
        <v>0</v>
      </c>
      <c r="E325" s="287"/>
      <c r="F325" s="289"/>
      <c r="G325" s="290">
        <f t="shared" si="1"/>
        <v>0</v>
      </c>
    </row>
    <row r="326" spans="1:7" s="78" customFormat="1" ht="32.1" customHeight="1">
      <c r="A326" s="92"/>
      <c r="B326" s="286">
        <f>'パターン2-2-4-1'!B327</f>
        <v>0</v>
      </c>
      <c r="C326" s="287"/>
      <c r="D326" s="288">
        <f>'パターン2-2-4-1'!G327</f>
        <v>0</v>
      </c>
      <c r="E326" s="287"/>
      <c r="F326" s="289"/>
      <c r="G326" s="290">
        <f t="shared" si="1"/>
        <v>0</v>
      </c>
    </row>
    <row r="327" spans="1:7" s="78" customFormat="1" ht="32.1" customHeight="1">
      <c r="A327" s="92"/>
      <c r="B327" s="286">
        <f>'パターン2-2-4-1'!B328</f>
        <v>0</v>
      </c>
      <c r="C327" s="287"/>
      <c r="D327" s="288">
        <f>'パターン2-2-4-1'!G328</f>
        <v>0</v>
      </c>
      <c r="E327" s="287"/>
      <c r="F327" s="289"/>
      <c r="G327" s="290">
        <f t="shared" si="1"/>
        <v>0</v>
      </c>
    </row>
    <row r="328" spans="1:7" s="78" customFormat="1" ht="32.1" customHeight="1">
      <c r="A328" s="92"/>
      <c r="B328" s="286">
        <f>'パターン2-2-4-1'!B329</f>
        <v>0</v>
      </c>
      <c r="C328" s="287"/>
      <c r="D328" s="288">
        <f>'パターン2-2-4-1'!G329</f>
        <v>0</v>
      </c>
      <c r="E328" s="287"/>
      <c r="F328" s="289"/>
      <c r="G328" s="290">
        <f t="shared" si="1"/>
        <v>0</v>
      </c>
    </row>
    <row r="329" spans="1:7" s="78" customFormat="1" ht="32.1" customHeight="1">
      <c r="A329" s="92"/>
      <c r="B329" s="286">
        <f>'パターン2-2-4-1'!B330</f>
        <v>0</v>
      </c>
      <c r="C329" s="287"/>
      <c r="D329" s="288">
        <f>'パターン2-2-4-1'!G330</f>
        <v>0</v>
      </c>
      <c r="E329" s="287"/>
      <c r="F329" s="289"/>
      <c r="G329" s="290">
        <f t="shared" si="1"/>
        <v>0</v>
      </c>
    </row>
    <row r="330" spans="1:7" s="78" customFormat="1" ht="32.1" customHeight="1">
      <c r="A330" s="92"/>
      <c r="B330" s="286">
        <f>'パターン2-2-4-1'!B331</f>
        <v>0</v>
      </c>
      <c r="C330" s="287"/>
      <c r="D330" s="288">
        <f>'パターン2-2-4-1'!G331</f>
        <v>0</v>
      </c>
      <c r="E330" s="287"/>
      <c r="F330" s="289"/>
      <c r="G330" s="290">
        <f t="shared" ref="G330:G393" si="2">D330+E330+F330-C330</f>
        <v>0</v>
      </c>
    </row>
    <row r="331" spans="1:7" s="78" customFormat="1" ht="32.1" customHeight="1">
      <c r="A331" s="92"/>
      <c r="B331" s="286">
        <f>'パターン2-2-4-1'!B332</f>
        <v>0</v>
      </c>
      <c r="C331" s="287"/>
      <c r="D331" s="288">
        <f>'パターン2-2-4-1'!G332</f>
        <v>0</v>
      </c>
      <c r="E331" s="287"/>
      <c r="F331" s="289"/>
      <c r="G331" s="290">
        <f t="shared" si="2"/>
        <v>0</v>
      </c>
    </row>
    <row r="332" spans="1:7" s="78" customFormat="1" ht="32.1" customHeight="1">
      <c r="A332" s="92"/>
      <c r="B332" s="286">
        <f>'パターン2-2-4-1'!B333</f>
        <v>0</v>
      </c>
      <c r="C332" s="287"/>
      <c r="D332" s="288">
        <f>'パターン2-2-4-1'!G333</f>
        <v>0</v>
      </c>
      <c r="E332" s="287"/>
      <c r="F332" s="289"/>
      <c r="G332" s="290">
        <f t="shared" si="2"/>
        <v>0</v>
      </c>
    </row>
    <row r="333" spans="1:7" s="78" customFormat="1" ht="32.1" customHeight="1">
      <c r="A333" s="92"/>
      <c r="B333" s="286">
        <f>'パターン2-2-4-1'!B334</f>
        <v>0</v>
      </c>
      <c r="C333" s="287"/>
      <c r="D333" s="288">
        <f>'パターン2-2-4-1'!G334</f>
        <v>0</v>
      </c>
      <c r="E333" s="287"/>
      <c r="F333" s="289"/>
      <c r="G333" s="290">
        <f t="shared" si="2"/>
        <v>0</v>
      </c>
    </row>
    <row r="334" spans="1:7" s="78" customFormat="1" ht="32.1" customHeight="1">
      <c r="A334" s="92"/>
      <c r="B334" s="286">
        <f>'パターン2-2-4-1'!B335</f>
        <v>0</v>
      </c>
      <c r="C334" s="287"/>
      <c r="D334" s="288">
        <f>'パターン2-2-4-1'!G335</f>
        <v>0</v>
      </c>
      <c r="E334" s="287"/>
      <c r="F334" s="289"/>
      <c r="G334" s="290">
        <f t="shared" si="2"/>
        <v>0</v>
      </c>
    </row>
    <row r="335" spans="1:7" s="78" customFormat="1" ht="32.1" customHeight="1">
      <c r="A335" s="92"/>
      <c r="B335" s="286">
        <f>'パターン2-2-4-1'!B336</f>
        <v>0</v>
      </c>
      <c r="C335" s="287"/>
      <c r="D335" s="288">
        <f>'パターン2-2-4-1'!G336</f>
        <v>0</v>
      </c>
      <c r="E335" s="287"/>
      <c r="F335" s="289"/>
      <c r="G335" s="290">
        <f t="shared" si="2"/>
        <v>0</v>
      </c>
    </row>
    <row r="336" spans="1:7" s="78" customFormat="1" ht="32.1" customHeight="1">
      <c r="A336" s="92"/>
      <c r="B336" s="286">
        <f>'パターン2-2-4-1'!B337</f>
        <v>0</v>
      </c>
      <c r="C336" s="287"/>
      <c r="D336" s="288">
        <f>'パターン2-2-4-1'!G337</f>
        <v>0</v>
      </c>
      <c r="E336" s="287"/>
      <c r="F336" s="289"/>
      <c r="G336" s="290">
        <f t="shared" si="2"/>
        <v>0</v>
      </c>
    </row>
    <row r="337" spans="1:7" s="78" customFormat="1" ht="32.1" customHeight="1">
      <c r="A337" s="92"/>
      <c r="B337" s="286">
        <f>'パターン2-2-4-1'!B338</f>
        <v>0</v>
      </c>
      <c r="C337" s="287"/>
      <c r="D337" s="288">
        <f>'パターン2-2-4-1'!G338</f>
        <v>0</v>
      </c>
      <c r="E337" s="287"/>
      <c r="F337" s="289"/>
      <c r="G337" s="290">
        <f t="shared" si="2"/>
        <v>0</v>
      </c>
    </row>
    <row r="338" spans="1:7" s="78" customFormat="1" ht="32.1" customHeight="1">
      <c r="A338" s="92"/>
      <c r="B338" s="286">
        <f>'パターン2-2-4-1'!B339</f>
        <v>0</v>
      </c>
      <c r="C338" s="287"/>
      <c r="D338" s="288">
        <f>'パターン2-2-4-1'!G339</f>
        <v>0</v>
      </c>
      <c r="E338" s="287"/>
      <c r="F338" s="289"/>
      <c r="G338" s="290">
        <f t="shared" si="2"/>
        <v>0</v>
      </c>
    </row>
    <row r="339" spans="1:7" s="78" customFormat="1" ht="32.1" customHeight="1">
      <c r="A339" s="92"/>
      <c r="B339" s="286">
        <f>'パターン2-2-4-1'!B340</f>
        <v>0</v>
      </c>
      <c r="C339" s="287"/>
      <c r="D339" s="288">
        <f>'パターン2-2-4-1'!G340</f>
        <v>0</v>
      </c>
      <c r="E339" s="287"/>
      <c r="F339" s="289"/>
      <c r="G339" s="290">
        <f t="shared" si="2"/>
        <v>0</v>
      </c>
    </row>
    <row r="340" spans="1:7" s="78" customFormat="1" ht="32.1" customHeight="1">
      <c r="A340" s="92"/>
      <c r="B340" s="286">
        <f>'パターン2-2-4-1'!B341</f>
        <v>0</v>
      </c>
      <c r="C340" s="287"/>
      <c r="D340" s="288">
        <f>'パターン2-2-4-1'!G341</f>
        <v>0</v>
      </c>
      <c r="E340" s="287"/>
      <c r="F340" s="289"/>
      <c r="G340" s="290">
        <f t="shared" si="2"/>
        <v>0</v>
      </c>
    </row>
    <row r="341" spans="1:7" s="78" customFormat="1" ht="32.1" customHeight="1">
      <c r="A341" s="92"/>
      <c r="B341" s="286">
        <f>'パターン2-2-4-1'!B342</f>
        <v>0</v>
      </c>
      <c r="C341" s="287"/>
      <c r="D341" s="288">
        <f>'パターン2-2-4-1'!G342</f>
        <v>0</v>
      </c>
      <c r="E341" s="287"/>
      <c r="F341" s="289"/>
      <c r="G341" s="290">
        <f t="shared" si="2"/>
        <v>0</v>
      </c>
    </row>
    <row r="342" spans="1:7" s="78" customFormat="1" ht="32.1" customHeight="1">
      <c r="A342" s="92"/>
      <c r="B342" s="286">
        <f>'パターン2-2-4-1'!B343</f>
        <v>0</v>
      </c>
      <c r="C342" s="287"/>
      <c r="D342" s="288">
        <f>'パターン2-2-4-1'!G343</f>
        <v>0</v>
      </c>
      <c r="E342" s="287"/>
      <c r="F342" s="289"/>
      <c r="G342" s="290">
        <f t="shared" si="2"/>
        <v>0</v>
      </c>
    </row>
    <row r="343" spans="1:7" s="78" customFormat="1" ht="32.1" customHeight="1">
      <c r="A343" s="92"/>
      <c r="B343" s="286">
        <f>'パターン2-2-4-1'!B344</f>
        <v>0</v>
      </c>
      <c r="C343" s="287"/>
      <c r="D343" s="288">
        <f>'パターン2-2-4-1'!G344</f>
        <v>0</v>
      </c>
      <c r="E343" s="287"/>
      <c r="F343" s="289"/>
      <c r="G343" s="290">
        <f t="shared" si="2"/>
        <v>0</v>
      </c>
    </row>
    <row r="344" spans="1:7" s="78" customFormat="1" ht="32.1" customHeight="1">
      <c r="A344" s="92"/>
      <c r="B344" s="286">
        <f>'パターン2-2-4-1'!B345</f>
        <v>0</v>
      </c>
      <c r="C344" s="287"/>
      <c r="D344" s="288">
        <f>'パターン2-2-4-1'!G345</f>
        <v>0</v>
      </c>
      <c r="E344" s="287"/>
      <c r="F344" s="289"/>
      <c r="G344" s="290">
        <f t="shared" si="2"/>
        <v>0</v>
      </c>
    </row>
    <row r="345" spans="1:7" s="78" customFormat="1" ht="32.1" customHeight="1">
      <c r="A345" s="92"/>
      <c r="B345" s="286">
        <f>'パターン2-2-4-1'!B346</f>
        <v>0</v>
      </c>
      <c r="C345" s="287"/>
      <c r="D345" s="288">
        <f>'パターン2-2-4-1'!G346</f>
        <v>0</v>
      </c>
      <c r="E345" s="287"/>
      <c r="F345" s="289"/>
      <c r="G345" s="290">
        <f t="shared" si="2"/>
        <v>0</v>
      </c>
    </row>
    <row r="346" spans="1:7" s="78" customFormat="1" ht="32.1" customHeight="1">
      <c r="A346" s="92"/>
      <c r="B346" s="286">
        <f>'パターン2-2-4-1'!B347</f>
        <v>0</v>
      </c>
      <c r="C346" s="287"/>
      <c r="D346" s="288">
        <f>'パターン2-2-4-1'!G347</f>
        <v>0</v>
      </c>
      <c r="E346" s="287"/>
      <c r="F346" s="289"/>
      <c r="G346" s="290">
        <f t="shared" si="2"/>
        <v>0</v>
      </c>
    </row>
    <row r="347" spans="1:7" s="78" customFormat="1" ht="32.1" customHeight="1">
      <c r="A347" s="92"/>
      <c r="B347" s="286">
        <f>'パターン2-2-4-1'!B348</f>
        <v>0</v>
      </c>
      <c r="C347" s="287"/>
      <c r="D347" s="288">
        <f>'パターン2-2-4-1'!G348</f>
        <v>0</v>
      </c>
      <c r="E347" s="287"/>
      <c r="F347" s="289"/>
      <c r="G347" s="290">
        <f t="shared" si="2"/>
        <v>0</v>
      </c>
    </row>
    <row r="348" spans="1:7" s="78" customFormat="1" ht="32.1" customHeight="1">
      <c r="A348" s="92"/>
      <c r="B348" s="286">
        <f>'パターン2-2-4-1'!B349</f>
        <v>0</v>
      </c>
      <c r="C348" s="287"/>
      <c r="D348" s="288">
        <f>'パターン2-2-4-1'!G349</f>
        <v>0</v>
      </c>
      <c r="E348" s="287"/>
      <c r="F348" s="289"/>
      <c r="G348" s="290">
        <f t="shared" si="2"/>
        <v>0</v>
      </c>
    </row>
    <row r="349" spans="1:7" s="78" customFormat="1" ht="32.1" customHeight="1">
      <c r="A349" s="92"/>
      <c r="B349" s="286">
        <f>'パターン2-2-4-1'!B350</f>
        <v>0</v>
      </c>
      <c r="C349" s="287"/>
      <c r="D349" s="288">
        <f>'パターン2-2-4-1'!G350</f>
        <v>0</v>
      </c>
      <c r="E349" s="287"/>
      <c r="F349" s="289"/>
      <c r="G349" s="290">
        <f t="shared" si="2"/>
        <v>0</v>
      </c>
    </row>
    <row r="350" spans="1:7" s="78" customFormat="1" ht="32.1" customHeight="1">
      <c r="A350" s="92"/>
      <c r="B350" s="286">
        <f>'パターン2-2-4-1'!B351</f>
        <v>0</v>
      </c>
      <c r="C350" s="287"/>
      <c r="D350" s="288">
        <f>'パターン2-2-4-1'!G351</f>
        <v>0</v>
      </c>
      <c r="E350" s="287"/>
      <c r="F350" s="289"/>
      <c r="G350" s="290">
        <f t="shared" si="2"/>
        <v>0</v>
      </c>
    </row>
    <row r="351" spans="1:7" s="78" customFormat="1" ht="32.1" customHeight="1">
      <c r="A351" s="92"/>
      <c r="B351" s="286">
        <f>'パターン2-2-4-1'!B352</f>
        <v>0</v>
      </c>
      <c r="C351" s="287"/>
      <c r="D351" s="288">
        <f>'パターン2-2-4-1'!G352</f>
        <v>0</v>
      </c>
      <c r="E351" s="287"/>
      <c r="F351" s="289"/>
      <c r="G351" s="290">
        <f t="shared" si="2"/>
        <v>0</v>
      </c>
    </row>
    <row r="352" spans="1:7" s="78" customFormat="1" ht="32.1" customHeight="1">
      <c r="A352" s="92"/>
      <c r="B352" s="286">
        <f>'パターン2-2-4-1'!B353</f>
        <v>0</v>
      </c>
      <c r="C352" s="287"/>
      <c r="D352" s="288">
        <f>'パターン2-2-4-1'!G353</f>
        <v>0</v>
      </c>
      <c r="E352" s="287"/>
      <c r="F352" s="289"/>
      <c r="G352" s="290">
        <f t="shared" si="2"/>
        <v>0</v>
      </c>
    </row>
    <row r="353" spans="1:7" s="78" customFormat="1" ht="32.1" customHeight="1">
      <c r="A353" s="92"/>
      <c r="B353" s="286">
        <f>'パターン2-2-4-1'!B354</f>
        <v>0</v>
      </c>
      <c r="C353" s="287"/>
      <c r="D353" s="288">
        <f>'パターン2-2-4-1'!G354</f>
        <v>0</v>
      </c>
      <c r="E353" s="287"/>
      <c r="F353" s="289"/>
      <c r="G353" s="290">
        <f t="shared" si="2"/>
        <v>0</v>
      </c>
    </row>
    <row r="354" spans="1:7" s="78" customFormat="1" ht="32.1" customHeight="1">
      <c r="A354" s="92"/>
      <c r="B354" s="286">
        <f>'パターン2-2-4-1'!B355</f>
        <v>0</v>
      </c>
      <c r="C354" s="287"/>
      <c r="D354" s="288">
        <f>'パターン2-2-4-1'!G355</f>
        <v>0</v>
      </c>
      <c r="E354" s="287"/>
      <c r="F354" s="289"/>
      <c r="G354" s="290">
        <f t="shared" si="2"/>
        <v>0</v>
      </c>
    </row>
    <row r="355" spans="1:7" s="78" customFormat="1" ht="32.1" customHeight="1">
      <c r="A355" s="92"/>
      <c r="B355" s="286">
        <f>'パターン2-2-4-1'!B356</f>
        <v>0</v>
      </c>
      <c r="C355" s="287"/>
      <c r="D355" s="288">
        <f>'パターン2-2-4-1'!G356</f>
        <v>0</v>
      </c>
      <c r="E355" s="287"/>
      <c r="F355" s="289"/>
      <c r="G355" s="290">
        <f t="shared" si="2"/>
        <v>0</v>
      </c>
    </row>
    <row r="356" spans="1:7" s="78" customFormat="1" ht="32.1" customHeight="1">
      <c r="A356" s="92"/>
      <c r="B356" s="286">
        <f>'パターン2-2-4-1'!B357</f>
        <v>0</v>
      </c>
      <c r="C356" s="287"/>
      <c r="D356" s="288">
        <f>'パターン2-2-4-1'!G357</f>
        <v>0</v>
      </c>
      <c r="E356" s="287"/>
      <c r="F356" s="289"/>
      <c r="G356" s="290">
        <f t="shared" si="2"/>
        <v>0</v>
      </c>
    </row>
    <row r="357" spans="1:7" s="78" customFormat="1" ht="32.1" customHeight="1">
      <c r="A357" s="92"/>
      <c r="B357" s="286">
        <f>'パターン2-2-4-1'!B358</f>
        <v>0</v>
      </c>
      <c r="C357" s="287"/>
      <c r="D357" s="288">
        <f>'パターン2-2-4-1'!G358</f>
        <v>0</v>
      </c>
      <c r="E357" s="287"/>
      <c r="F357" s="289"/>
      <c r="G357" s="290">
        <f t="shared" si="2"/>
        <v>0</v>
      </c>
    </row>
    <row r="358" spans="1:7" s="78" customFormat="1" ht="32.1" customHeight="1">
      <c r="A358" s="92"/>
      <c r="B358" s="286">
        <f>'パターン2-2-4-1'!B359</f>
        <v>0</v>
      </c>
      <c r="C358" s="287"/>
      <c r="D358" s="288">
        <f>'パターン2-2-4-1'!G359</f>
        <v>0</v>
      </c>
      <c r="E358" s="287"/>
      <c r="F358" s="289"/>
      <c r="G358" s="290">
        <f t="shared" si="2"/>
        <v>0</v>
      </c>
    </row>
    <row r="359" spans="1:7" s="78" customFormat="1" ht="32.1" customHeight="1">
      <c r="A359" s="92"/>
      <c r="B359" s="286">
        <f>'パターン2-2-4-1'!B360</f>
        <v>0</v>
      </c>
      <c r="C359" s="287"/>
      <c r="D359" s="288">
        <f>'パターン2-2-4-1'!G360</f>
        <v>0</v>
      </c>
      <c r="E359" s="287"/>
      <c r="F359" s="289"/>
      <c r="G359" s="290">
        <f t="shared" si="2"/>
        <v>0</v>
      </c>
    </row>
    <row r="360" spans="1:7" s="78" customFormat="1" ht="32.1" customHeight="1">
      <c r="A360" s="92"/>
      <c r="B360" s="286">
        <f>'パターン2-2-4-1'!B361</f>
        <v>0</v>
      </c>
      <c r="C360" s="287"/>
      <c r="D360" s="288">
        <f>'パターン2-2-4-1'!G361</f>
        <v>0</v>
      </c>
      <c r="E360" s="287"/>
      <c r="F360" s="289"/>
      <c r="G360" s="290">
        <f t="shared" si="2"/>
        <v>0</v>
      </c>
    </row>
    <row r="361" spans="1:7" s="78" customFormat="1" ht="32.1" customHeight="1">
      <c r="A361" s="92"/>
      <c r="B361" s="286">
        <f>'パターン2-2-4-1'!B362</f>
        <v>0</v>
      </c>
      <c r="C361" s="287"/>
      <c r="D361" s="288">
        <f>'パターン2-2-4-1'!G362</f>
        <v>0</v>
      </c>
      <c r="E361" s="287"/>
      <c r="F361" s="289"/>
      <c r="G361" s="290">
        <f t="shared" si="2"/>
        <v>0</v>
      </c>
    </row>
    <row r="362" spans="1:7" s="78" customFormat="1" ht="32.1" customHeight="1">
      <c r="A362" s="92"/>
      <c r="B362" s="286">
        <f>'パターン2-2-4-1'!B363</f>
        <v>0</v>
      </c>
      <c r="C362" s="287"/>
      <c r="D362" s="288">
        <f>'パターン2-2-4-1'!G363</f>
        <v>0</v>
      </c>
      <c r="E362" s="287"/>
      <c r="F362" s="289"/>
      <c r="G362" s="290">
        <f t="shared" si="2"/>
        <v>0</v>
      </c>
    </row>
    <row r="363" spans="1:7" s="78" customFormat="1" ht="32.1" customHeight="1">
      <c r="A363" s="92"/>
      <c r="B363" s="286">
        <f>'パターン2-2-4-1'!B364</f>
        <v>0</v>
      </c>
      <c r="C363" s="287"/>
      <c r="D363" s="288">
        <f>'パターン2-2-4-1'!G364</f>
        <v>0</v>
      </c>
      <c r="E363" s="287"/>
      <c r="F363" s="289"/>
      <c r="G363" s="290">
        <f t="shared" si="2"/>
        <v>0</v>
      </c>
    </row>
    <row r="364" spans="1:7" s="78" customFormat="1" ht="32.1" customHeight="1">
      <c r="A364" s="92"/>
      <c r="B364" s="286">
        <f>'パターン2-2-4-1'!B365</f>
        <v>0</v>
      </c>
      <c r="C364" s="287"/>
      <c r="D364" s="288">
        <f>'パターン2-2-4-1'!G365</f>
        <v>0</v>
      </c>
      <c r="E364" s="287"/>
      <c r="F364" s="289"/>
      <c r="G364" s="290">
        <f t="shared" si="2"/>
        <v>0</v>
      </c>
    </row>
    <row r="365" spans="1:7" s="78" customFormat="1" ht="32.1" customHeight="1">
      <c r="A365" s="92"/>
      <c r="B365" s="286">
        <f>'パターン2-2-4-1'!B366</f>
        <v>0</v>
      </c>
      <c r="C365" s="287"/>
      <c r="D365" s="288">
        <f>'パターン2-2-4-1'!G366</f>
        <v>0</v>
      </c>
      <c r="E365" s="287"/>
      <c r="F365" s="289"/>
      <c r="G365" s="290">
        <f t="shared" si="2"/>
        <v>0</v>
      </c>
    </row>
    <row r="366" spans="1:7" s="78" customFormat="1" ht="32.1" customHeight="1">
      <c r="A366" s="92"/>
      <c r="B366" s="286">
        <f>'パターン2-2-4-1'!B367</f>
        <v>0</v>
      </c>
      <c r="C366" s="287"/>
      <c r="D366" s="288">
        <f>'パターン2-2-4-1'!G367</f>
        <v>0</v>
      </c>
      <c r="E366" s="287"/>
      <c r="F366" s="289"/>
      <c r="G366" s="290">
        <f t="shared" si="2"/>
        <v>0</v>
      </c>
    </row>
    <row r="367" spans="1:7" s="78" customFormat="1" ht="32.1" customHeight="1">
      <c r="A367" s="92"/>
      <c r="B367" s="286">
        <f>'パターン2-2-4-1'!B368</f>
        <v>0</v>
      </c>
      <c r="C367" s="287"/>
      <c r="D367" s="288">
        <f>'パターン2-2-4-1'!G368</f>
        <v>0</v>
      </c>
      <c r="E367" s="287"/>
      <c r="F367" s="289"/>
      <c r="G367" s="290">
        <f t="shared" si="2"/>
        <v>0</v>
      </c>
    </row>
    <row r="368" spans="1:7" s="78" customFormat="1" ht="32.1" customHeight="1">
      <c r="A368" s="92"/>
      <c r="B368" s="286">
        <f>'パターン2-2-4-1'!B369</f>
        <v>0</v>
      </c>
      <c r="C368" s="287"/>
      <c r="D368" s="288">
        <f>'パターン2-2-4-1'!G369</f>
        <v>0</v>
      </c>
      <c r="E368" s="287"/>
      <c r="F368" s="289"/>
      <c r="G368" s="290">
        <f t="shared" si="2"/>
        <v>0</v>
      </c>
    </row>
    <row r="369" spans="1:7" s="78" customFormat="1" ht="32.1" customHeight="1">
      <c r="A369" s="92"/>
      <c r="B369" s="286">
        <f>'パターン2-2-4-1'!B370</f>
        <v>0</v>
      </c>
      <c r="C369" s="287"/>
      <c r="D369" s="288">
        <f>'パターン2-2-4-1'!G370</f>
        <v>0</v>
      </c>
      <c r="E369" s="287"/>
      <c r="F369" s="289"/>
      <c r="G369" s="290">
        <f t="shared" si="2"/>
        <v>0</v>
      </c>
    </row>
    <row r="370" spans="1:7" s="78" customFormat="1" ht="32.1" customHeight="1">
      <c r="A370" s="92"/>
      <c r="B370" s="286">
        <f>'パターン2-2-4-1'!B371</f>
        <v>0</v>
      </c>
      <c r="C370" s="287"/>
      <c r="D370" s="288">
        <f>'パターン2-2-4-1'!G371</f>
        <v>0</v>
      </c>
      <c r="E370" s="287"/>
      <c r="F370" s="289"/>
      <c r="G370" s="290">
        <f t="shared" si="2"/>
        <v>0</v>
      </c>
    </row>
    <row r="371" spans="1:7" s="78" customFormat="1" ht="32.1" customHeight="1">
      <c r="A371" s="92"/>
      <c r="B371" s="286">
        <f>'パターン2-2-4-1'!B372</f>
        <v>0</v>
      </c>
      <c r="C371" s="287"/>
      <c r="D371" s="288">
        <f>'パターン2-2-4-1'!G372</f>
        <v>0</v>
      </c>
      <c r="E371" s="287"/>
      <c r="F371" s="289"/>
      <c r="G371" s="290">
        <f t="shared" si="2"/>
        <v>0</v>
      </c>
    </row>
    <row r="372" spans="1:7" s="78" customFormat="1" ht="32.1" customHeight="1">
      <c r="A372" s="92"/>
      <c r="B372" s="286">
        <f>'パターン2-2-4-1'!B373</f>
        <v>0</v>
      </c>
      <c r="C372" s="287"/>
      <c r="D372" s="288">
        <f>'パターン2-2-4-1'!G373</f>
        <v>0</v>
      </c>
      <c r="E372" s="287"/>
      <c r="F372" s="289"/>
      <c r="G372" s="290">
        <f t="shared" si="2"/>
        <v>0</v>
      </c>
    </row>
    <row r="373" spans="1:7" s="78" customFormat="1" ht="32.1" customHeight="1">
      <c r="A373" s="92"/>
      <c r="B373" s="286">
        <f>'パターン2-2-4-1'!B374</f>
        <v>0</v>
      </c>
      <c r="C373" s="287"/>
      <c r="D373" s="288">
        <f>'パターン2-2-4-1'!G374</f>
        <v>0</v>
      </c>
      <c r="E373" s="287"/>
      <c r="F373" s="289"/>
      <c r="G373" s="290">
        <f t="shared" si="2"/>
        <v>0</v>
      </c>
    </row>
    <row r="374" spans="1:7" s="78" customFormat="1" ht="32.1" customHeight="1">
      <c r="A374" s="92"/>
      <c r="B374" s="286">
        <f>'パターン2-2-4-1'!B375</f>
        <v>0</v>
      </c>
      <c r="C374" s="287"/>
      <c r="D374" s="288">
        <f>'パターン2-2-4-1'!G375</f>
        <v>0</v>
      </c>
      <c r="E374" s="287"/>
      <c r="F374" s="289"/>
      <c r="G374" s="290">
        <f t="shared" si="2"/>
        <v>0</v>
      </c>
    </row>
    <row r="375" spans="1:7" s="78" customFormat="1" ht="32.1" customHeight="1">
      <c r="A375" s="92"/>
      <c r="B375" s="286">
        <f>'パターン2-2-4-1'!B376</f>
        <v>0</v>
      </c>
      <c r="C375" s="287"/>
      <c r="D375" s="288">
        <f>'パターン2-2-4-1'!G376</f>
        <v>0</v>
      </c>
      <c r="E375" s="287"/>
      <c r="F375" s="289"/>
      <c r="G375" s="290">
        <f t="shared" si="2"/>
        <v>0</v>
      </c>
    </row>
    <row r="376" spans="1:7" s="78" customFormat="1" ht="32.1" customHeight="1">
      <c r="A376" s="92"/>
      <c r="B376" s="286">
        <f>'パターン2-2-4-1'!B377</f>
        <v>0</v>
      </c>
      <c r="C376" s="287"/>
      <c r="D376" s="288">
        <f>'パターン2-2-4-1'!G377</f>
        <v>0</v>
      </c>
      <c r="E376" s="287"/>
      <c r="F376" s="289"/>
      <c r="G376" s="290">
        <f t="shared" si="2"/>
        <v>0</v>
      </c>
    </row>
    <row r="377" spans="1:7" s="78" customFormat="1" ht="32.1" customHeight="1">
      <c r="A377" s="92"/>
      <c r="B377" s="286">
        <f>'パターン2-2-4-1'!B378</f>
        <v>0</v>
      </c>
      <c r="C377" s="287"/>
      <c r="D377" s="288">
        <f>'パターン2-2-4-1'!G378</f>
        <v>0</v>
      </c>
      <c r="E377" s="287"/>
      <c r="F377" s="289"/>
      <c r="G377" s="290">
        <f t="shared" si="2"/>
        <v>0</v>
      </c>
    </row>
    <row r="378" spans="1:7" s="78" customFormat="1" ht="32.1" customHeight="1">
      <c r="A378" s="92"/>
      <c r="B378" s="286">
        <f>'パターン2-2-4-1'!B379</f>
        <v>0</v>
      </c>
      <c r="C378" s="287"/>
      <c r="D378" s="288">
        <f>'パターン2-2-4-1'!G379</f>
        <v>0</v>
      </c>
      <c r="E378" s="287"/>
      <c r="F378" s="289"/>
      <c r="G378" s="290">
        <f t="shared" si="2"/>
        <v>0</v>
      </c>
    </row>
    <row r="379" spans="1:7" s="78" customFormat="1" ht="32.1" customHeight="1">
      <c r="A379" s="92"/>
      <c r="B379" s="286">
        <f>'パターン2-2-4-1'!B380</f>
        <v>0</v>
      </c>
      <c r="C379" s="287"/>
      <c r="D379" s="288">
        <f>'パターン2-2-4-1'!G380</f>
        <v>0</v>
      </c>
      <c r="E379" s="287"/>
      <c r="F379" s="289"/>
      <c r="G379" s="290">
        <f t="shared" si="2"/>
        <v>0</v>
      </c>
    </row>
    <row r="380" spans="1:7" s="78" customFormat="1" ht="32.1" customHeight="1">
      <c r="A380" s="92"/>
      <c r="B380" s="286">
        <f>'パターン2-2-4-1'!B381</f>
        <v>0</v>
      </c>
      <c r="C380" s="287"/>
      <c r="D380" s="288">
        <f>'パターン2-2-4-1'!G381</f>
        <v>0</v>
      </c>
      <c r="E380" s="287"/>
      <c r="F380" s="289"/>
      <c r="G380" s="290">
        <f t="shared" si="2"/>
        <v>0</v>
      </c>
    </row>
    <row r="381" spans="1:7" s="78" customFormat="1" ht="32.1" customHeight="1">
      <c r="A381" s="92"/>
      <c r="B381" s="286">
        <f>'パターン2-2-4-1'!B382</f>
        <v>0</v>
      </c>
      <c r="C381" s="287"/>
      <c r="D381" s="288">
        <f>'パターン2-2-4-1'!G382</f>
        <v>0</v>
      </c>
      <c r="E381" s="287"/>
      <c r="F381" s="289"/>
      <c r="G381" s="290">
        <f t="shared" si="2"/>
        <v>0</v>
      </c>
    </row>
    <row r="382" spans="1:7" s="78" customFormat="1" ht="32.1" customHeight="1">
      <c r="A382" s="92"/>
      <c r="B382" s="286">
        <f>'パターン2-2-4-1'!B383</f>
        <v>0</v>
      </c>
      <c r="C382" s="287"/>
      <c r="D382" s="288">
        <f>'パターン2-2-4-1'!G383</f>
        <v>0</v>
      </c>
      <c r="E382" s="287"/>
      <c r="F382" s="289"/>
      <c r="G382" s="290">
        <f t="shared" si="2"/>
        <v>0</v>
      </c>
    </row>
    <row r="383" spans="1:7" s="78" customFormat="1" ht="32.1" customHeight="1">
      <c r="A383" s="92"/>
      <c r="B383" s="286">
        <f>'パターン2-2-4-1'!B384</f>
        <v>0</v>
      </c>
      <c r="C383" s="287"/>
      <c r="D383" s="288">
        <f>'パターン2-2-4-1'!G384</f>
        <v>0</v>
      </c>
      <c r="E383" s="287"/>
      <c r="F383" s="289"/>
      <c r="G383" s="290">
        <f t="shared" si="2"/>
        <v>0</v>
      </c>
    </row>
    <row r="384" spans="1:7" s="78" customFormat="1" ht="32.1" customHeight="1">
      <c r="A384" s="92"/>
      <c r="B384" s="286">
        <f>'パターン2-2-4-1'!B385</f>
        <v>0</v>
      </c>
      <c r="C384" s="287"/>
      <c r="D384" s="288">
        <f>'パターン2-2-4-1'!G385</f>
        <v>0</v>
      </c>
      <c r="E384" s="287"/>
      <c r="F384" s="289"/>
      <c r="G384" s="290">
        <f t="shared" si="2"/>
        <v>0</v>
      </c>
    </row>
    <row r="385" spans="1:7" s="78" customFormat="1" ht="32.1" customHeight="1">
      <c r="A385" s="92"/>
      <c r="B385" s="286">
        <f>'パターン2-2-4-1'!B386</f>
        <v>0</v>
      </c>
      <c r="C385" s="287"/>
      <c r="D385" s="288">
        <f>'パターン2-2-4-1'!G386</f>
        <v>0</v>
      </c>
      <c r="E385" s="287"/>
      <c r="F385" s="289"/>
      <c r="G385" s="290">
        <f t="shared" si="2"/>
        <v>0</v>
      </c>
    </row>
    <row r="386" spans="1:7" s="78" customFormat="1" ht="32.1" customHeight="1">
      <c r="A386" s="92"/>
      <c r="B386" s="286">
        <f>'パターン2-2-4-1'!B387</f>
        <v>0</v>
      </c>
      <c r="C386" s="287"/>
      <c r="D386" s="288">
        <f>'パターン2-2-4-1'!G387</f>
        <v>0</v>
      </c>
      <c r="E386" s="287"/>
      <c r="F386" s="289"/>
      <c r="G386" s="290">
        <f t="shared" si="2"/>
        <v>0</v>
      </c>
    </row>
    <row r="387" spans="1:7" s="78" customFormat="1" ht="32.1" customHeight="1">
      <c r="A387" s="92"/>
      <c r="B387" s="286">
        <f>'パターン2-2-4-1'!B388</f>
        <v>0</v>
      </c>
      <c r="C387" s="287"/>
      <c r="D387" s="288">
        <f>'パターン2-2-4-1'!G388</f>
        <v>0</v>
      </c>
      <c r="E387" s="287"/>
      <c r="F387" s="289"/>
      <c r="G387" s="290">
        <f t="shared" si="2"/>
        <v>0</v>
      </c>
    </row>
    <row r="388" spans="1:7" s="78" customFormat="1" ht="32.1" customHeight="1">
      <c r="A388" s="92"/>
      <c r="B388" s="286">
        <f>'パターン2-2-4-1'!B389</f>
        <v>0</v>
      </c>
      <c r="C388" s="287"/>
      <c r="D388" s="288">
        <f>'パターン2-2-4-1'!G389</f>
        <v>0</v>
      </c>
      <c r="E388" s="287"/>
      <c r="F388" s="289"/>
      <c r="G388" s="290">
        <f t="shared" si="2"/>
        <v>0</v>
      </c>
    </row>
    <row r="389" spans="1:7" s="78" customFormat="1" ht="32.1" customHeight="1">
      <c r="A389" s="92"/>
      <c r="B389" s="286">
        <f>'パターン2-2-4-1'!B390</f>
        <v>0</v>
      </c>
      <c r="C389" s="287"/>
      <c r="D389" s="288">
        <f>'パターン2-2-4-1'!G390</f>
        <v>0</v>
      </c>
      <c r="E389" s="287"/>
      <c r="F389" s="289"/>
      <c r="G389" s="290">
        <f t="shared" si="2"/>
        <v>0</v>
      </c>
    </row>
    <row r="390" spans="1:7" s="78" customFormat="1" ht="32.1" customHeight="1">
      <c r="A390" s="92"/>
      <c r="B390" s="286">
        <f>'パターン2-2-4-1'!B391</f>
        <v>0</v>
      </c>
      <c r="C390" s="287"/>
      <c r="D390" s="288">
        <f>'パターン2-2-4-1'!G391</f>
        <v>0</v>
      </c>
      <c r="E390" s="287"/>
      <c r="F390" s="289"/>
      <c r="G390" s="290">
        <f t="shared" si="2"/>
        <v>0</v>
      </c>
    </row>
    <row r="391" spans="1:7" s="78" customFormat="1" ht="32.1" customHeight="1">
      <c r="A391" s="92"/>
      <c r="B391" s="286">
        <f>'パターン2-2-4-1'!B392</f>
        <v>0</v>
      </c>
      <c r="C391" s="287"/>
      <c r="D391" s="288">
        <f>'パターン2-2-4-1'!G392</f>
        <v>0</v>
      </c>
      <c r="E391" s="287"/>
      <c r="F391" s="289"/>
      <c r="G391" s="290">
        <f t="shared" si="2"/>
        <v>0</v>
      </c>
    </row>
    <row r="392" spans="1:7" s="78" customFormat="1" ht="32.1" customHeight="1">
      <c r="A392" s="92"/>
      <c r="B392" s="286">
        <f>'パターン2-2-4-1'!B393</f>
        <v>0</v>
      </c>
      <c r="C392" s="287"/>
      <c r="D392" s="288">
        <f>'パターン2-2-4-1'!G393</f>
        <v>0</v>
      </c>
      <c r="E392" s="287"/>
      <c r="F392" s="289"/>
      <c r="G392" s="290">
        <f t="shared" si="2"/>
        <v>0</v>
      </c>
    </row>
    <row r="393" spans="1:7" s="78" customFormat="1" ht="32.1" customHeight="1">
      <c r="A393" s="92"/>
      <c r="B393" s="286">
        <f>'パターン2-2-4-1'!B394</f>
        <v>0</v>
      </c>
      <c r="C393" s="287"/>
      <c r="D393" s="288">
        <f>'パターン2-2-4-1'!G394</f>
        <v>0</v>
      </c>
      <c r="E393" s="287"/>
      <c r="F393" s="289"/>
      <c r="G393" s="290">
        <f t="shared" si="2"/>
        <v>0</v>
      </c>
    </row>
    <row r="394" spans="1:7" s="78" customFormat="1" ht="32.1" customHeight="1">
      <c r="A394" s="92"/>
      <c r="B394" s="286">
        <f>'パターン2-2-4-1'!B395</f>
        <v>0</v>
      </c>
      <c r="C394" s="287"/>
      <c r="D394" s="288">
        <f>'パターン2-2-4-1'!G395</f>
        <v>0</v>
      </c>
      <c r="E394" s="287"/>
      <c r="F394" s="289"/>
      <c r="G394" s="290">
        <f t="shared" ref="G394:G457" si="3">D394+E394+F394-C394</f>
        <v>0</v>
      </c>
    </row>
    <row r="395" spans="1:7" s="78" customFormat="1" ht="32.1" customHeight="1">
      <c r="A395" s="92"/>
      <c r="B395" s="286">
        <f>'パターン2-2-4-1'!B396</f>
        <v>0</v>
      </c>
      <c r="C395" s="287"/>
      <c r="D395" s="288">
        <f>'パターン2-2-4-1'!G396</f>
        <v>0</v>
      </c>
      <c r="E395" s="287"/>
      <c r="F395" s="289"/>
      <c r="G395" s="290">
        <f t="shared" si="3"/>
        <v>0</v>
      </c>
    </row>
    <row r="396" spans="1:7" s="78" customFormat="1" ht="32.1" customHeight="1">
      <c r="A396" s="92"/>
      <c r="B396" s="286">
        <f>'パターン2-2-4-1'!B397</f>
        <v>0</v>
      </c>
      <c r="C396" s="287"/>
      <c r="D396" s="288">
        <f>'パターン2-2-4-1'!G397</f>
        <v>0</v>
      </c>
      <c r="E396" s="287"/>
      <c r="F396" s="289"/>
      <c r="G396" s="290">
        <f t="shared" si="3"/>
        <v>0</v>
      </c>
    </row>
    <row r="397" spans="1:7" s="78" customFormat="1" ht="32.1" customHeight="1">
      <c r="A397" s="92"/>
      <c r="B397" s="286">
        <f>'パターン2-2-4-1'!B398</f>
        <v>0</v>
      </c>
      <c r="C397" s="287"/>
      <c r="D397" s="288">
        <f>'パターン2-2-4-1'!G398</f>
        <v>0</v>
      </c>
      <c r="E397" s="287"/>
      <c r="F397" s="289"/>
      <c r="G397" s="290">
        <f t="shared" si="3"/>
        <v>0</v>
      </c>
    </row>
    <row r="398" spans="1:7" s="78" customFormat="1" ht="32.1" customHeight="1">
      <c r="A398" s="92"/>
      <c r="B398" s="286">
        <f>'パターン2-2-4-1'!B399</f>
        <v>0</v>
      </c>
      <c r="C398" s="287"/>
      <c r="D398" s="288">
        <f>'パターン2-2-4-1'!G399</f>
        <v>0</v>
      </c>
      <c r="E398" s="287"/>
      <c r="F398" s="289"/>
      <c r="G398" s="290">
        <f t="shared" si="3"/>
        <v>0</v>
      </c>
    </row>
    <row r="399" spans="1:7" s="78" customFormat="1" ht="32.1" customHeight="1">
      <c r="A399" s="92"/>
      <c r="B399" s="286">
        <f>'パターン2-2-4-1'!B400</f>
        <v>0</v>
      </c>
      <c r="C399" s="287"/>
      <c r="D399" s="288">
        <f>'パターン2-2-4-1'!G400</f>
        <v>0</v>
      </c>
      <c r="E399" s="287"/>
      <c r="F399" s="289"/>
      <c r="G399" s="290">
        <f t="shared" si="3"/>
        <v>0</v>
      </c>
    </row>
    <row r="400" spans="1:7" s="78" customFormat="1" ht="32.1" customHeight="1">
      <c r="A400" s="92"/>
      <c r="B400" s="286">
        <f>'パターン2-2-4-1'!B401</f>
        <v>0</v>
      </c>
      <c r="C400" s="287"/>
      <c r="D400" s="288">
        <f>'パターン2-2-4-1'!G401</f>
        <v>0</v>
      </c>
      <c r="E400" s="287"/>
      <c r="F400" s="289"/>
      <c r="G400" s="290">
        <f t="shared" si="3"/>
        <v>0</v>
      </c>
    </row>
    <row r="401" spans="1:7" s="78" customFormat="1" ht="32.1" customHeight="1">
      <c r="A401" s="92"/>
      <c r="B401" s="286">
        <f>'パターン2-2-4-1'!B402</f>
        <v>0</v>
      </c>
      <c r="C401" s="287"/>
      <c r="D401" s="288">
        <f>'パターン2-2-4-1'!G402</f>
        <v>0</v>
      </c>
      <c r="E401" s="287"/>
      <c r="F401" s="289"/>
      <c r="G401" s="290">
        <f t="shared" si="3"/>
        <v>0</v>
      </c>
    </row>
    <row r="402" spans="1:7" s="78" customFormat="1" ht="32.1" customHeight="1">
      <c r="A402" s="92"/>
      <c r="B402" s="286">
        <f>'パターン2-2-4-1'!B403</f>
        <v>0</v>
      </c>
      <c r="C402" s="287"/>
      <c r="D402" s="288">
        <f>'パターン2-2-4-1'!G403</f>
        <v>0</v>
      </c>
      <c r="E402" s="287"/>
      <c r="F402" s="289"/>
      <c r="G402" s="290">
        <f t="shared" si="3"/>
        <v>0</v>
      </c>
    </row>
    <row r="403" spans="1:7" s="78" customFormat="1" ht="32.1" customHeight="1">
      <c r="A403" s="92"/>
      <c r="B403" s="286">
        <f>'パターン2-2-4-1'!B404</f>
        <v>0</v>
      </c>
      <c r="C403" s="287"/>
      <c r="D403" s="288">
        <f>'パターン2-2-4-1'!G404</f>
        <v>0</v>
      </c>
      <c r="E403" s="287"/>
      <c r="F403" s="289"/>
      <c r="G403" s="290">
        <f t="shared" si="3"/>
        <v>0</v>
      </c>
    </row>
    <row r="404" spans="1:7" s="78" customFormat="1" ht="32.1" customHeight="1">
      <c r="A404" s="92"/>
      <c r="B404" s="286">
        <f>'パターン2-2-4-1'!B405</f>
        <v>0</v>
      </c>
      <c r="C404" s="287"/>
      <c r="D404" s="288">
        <f>'パターン2-2-4-1'!G405</f>
        <v>0</v>
      </c>
      <c r="E404" s="287"/>
      <c r="F404" s="289"/>
      <c r="G404" s="290">
        <f t="shared" si="3"/>
        <v>0</v>
      </c>
    </row>
    <row r="405" spans="1:7" s="78" customFormat="1" ht="32.1" customHeight="1">
      <c r="A405" s="92"/>
      <c r="B405" s="286">
        <f>'パターン2-2-4-1'!B406</f>
        <v>0</v>
      </c>
      <c r="C405" s="287"/>
      <c r="D405" s="288">
        <f>'パターン2-2-4-1'!G406</f>
        <v>0</v>
      </c>
      <c r="E405" s="287"/>
      <c r="F405" s="289"/>
      <c r="G405" s="290">
        <f t="shared" si="3"/>
        <v>0</v>
      </c>
    </row>
    <row r="406" spans="1:7" s="78" customFormat="1" ht="32.1" customHeight="1">
      <c r="A406" s="92"/>
      <c r="B406" s="286">
        <f>'パターン2-2-4-1'!B407</f>
        <v>0</v>
      </c>
      <c r="C406" s="287"/>
      <c r="D406" s="288">
        <f>'パターン2-2-4-1'!G407</f>
        <v>0</v>
      </c>
      <c r="E406" s="287"/>
      <c r="F406" s="289"/>
      <c r="G406" s="290">
        <f t="shared" si="3"/>
        <v>0</v>
      </c>
    </row>
    <row r="407" spans="1:7" s="78" customFormat="1" ht="32.1" customHeight="1">
      <c r="A407" s="92"/>
      <c r="B407" s="286">
        <f>'パターン2-2-4-1'!B408</f>
        <v>0</v>
      </c>
      <c r="C407" s="287"/>
      <c r="D407" s="288">
        <f>'パターン2-2-4-1'!G408</f>
        <v>0</v>
      </c>
      <c r="E407" s="287"/>
      <c r="F407" s="289"/>
      <c r="G407" s="290">
        <f t="shared" si="3"/>
        <v>0</v>
      </c>
    </row>
    <row r="408" spans="1:7" s="78" customFormat="1" ht="32.1" customHeight="1">
      <c r="A408" s="92"/>
      <c r="B408" s="286">
        <f>'パターン2-2-4-1'!B409</f>
        <v>0</v>
      </c>
      <c r="C408" s="287"/>
      <c r="D408" s="288">
        <f>'パターン2-2-4-1'!G409</f>
        <v>0</v>
      </c>
      <c r="E408" s="287"/>
      <c r="F408" s="289"/>
      <c r="G408" s="290">
        <f t="shared" si="3"/>
        <v>0</v>
      </c>
    </row>
    <row r="409" spans="1:7" s="78" customFormat="1" ht="32.1" customHeight="1">
      <c r="A409" s="92"/>
      <c r="B409" s="286">
        <f>'パターン2-2-4-1'!B410</f>
        <v>0</v>
      </c>
      <c r="C409" s="287"/>
      <c r="D409" s="288">
        <f>'パターン2-2-4-1'!G410</f>
        <v>0</v>
      </c>
      <c r="E409" s="287"/>
      <c r="F409" s="289"/>
      <c r="G409" s="290">
        <f t="shared" si="3"/>
        <v>0</v>
      </c>
    </row>
    <row r="410" spans="1:7" s="78" customFormat="1" ht="32.1" customHeight="1">
      <c r="A410" s="92"/>
      <c r="B410" s="286">
        <f>'パターン2-2-4-1'!B411</f>
        <v>0</v>
      </c>
      <c r="C410" s="287"/>
      <c r="D410" s="288">
        <f>'パターン2-2-4-1'!G411</f>
        <v>0</v>
      </c>
      <c r="E410" s="287"/>
      <c r="F410" s="289"/>
      <c r="G410" s="290">
        <f t="shared" si="3"/>
        <v>0</v>
      </c>
    </row>
    <row r="411" spans="1:7" s="78" customFormat="1" ht="32.1" customHeight="1">
      <c r="A411" s="92"/>
      <c r="B411" s="286">
        <f>'パターン2-2-4-1'!B412</f>
        <v>0</v>
      </c>
      <c r="C411" s="287"/>
      <c r="D411" s="288">
        <f>'パターン2-2-4-1'!G412</f>
        <v>0</v>
      </c>
      <c r="E411" s="287"/>
      <c r="F411" s="289"/>
      <c r="G411" s="290">
        <f t="shared" si="3"/>
        <v>0</v>
      </c>
    </row>
    <row r="412" spans="1:7" s="78" customFormat="1" ht="32.1" customHeight="1">
      <c r="A412" s="92"/>
      <c r="B412" s="286">
        <f>'パターン2-2-4-1'!B413</f>
        <v>0</v>
      </c>
      <c r="C412" s="287"/>
      <c r="D412" s="288">
        <f>'パターン2-2-4-1'!G413</f>
        <v>0</v>
      </c>
      <c r="E412" s="287"/>
      <c r="F412" s="289"/>
      <c r="G412" s="290">
        <f t="shared" si="3"/>
        <v>0</v>
      </c>
    </row>
    <row r="413" spans="1:7" s="78" customFormat="1" ht="32.1" customHeight="1">
      <c r="A413" s="92"/>
      <c r="B413" s="286">
        <f>'パターン2-2-4-1'!B414</f>
        <v>0</v>
      </c>
      <c r="C413" s="287"/>
      <c r="D413" s="288">
        <f>'パターン2-2-4-1'!G414</f>
        <v>0</v>
      </c>
      <c r="E413" s="287"/>
      <c r="F413" s="289"/>
      <c r="G413" s="290">
        <f t="shared" si="3"/>
        <v>0</v>
      </c>
    </row>
    <row r="414" spans="1:7" s="78" customFormat="1" ht="32.1" customHeight="1">
      <c r="A414" s="92"/>
      <c r="B414" s="286">
        <f>'パターン2-2-4-1'!B415</f>
        <v>0</v>
      </c>
      <c r="C414" s="287"/>
      <c r="D414" s="288">
        <f>'パターン2-2-4-1'!G415</f>
        <v>0</v>
      </c>
      <c r="E414" s="287"/>
      <c r="F414" s="289"/>
      <c r="G414" s="290">
        <f t="shared" si="3"/>
        <v>0</v>
      </c>
    </row>
    <row r="415" spans="1:7" s="78" customFormat="1" ht="32.1" customHeight="1">
      <c r="A415" s="92"/>
      <c r="B415" s="286">
        <f>'パターン2-2-4-1'!B416</f>
        <v>0</v>
      </c>
      <c r="C415" s="287"/>
      <c r="D415" s="288">
        <f>'パターン2-2-4-1'!G416</f>
        <v>0</v>
      </c>
      <c r="E415" s="287"/>
      <c r="F415" s="289"/>
      <c r="G415" s="290">
        <f t="shared" si="3"/>
        <v>0</v>
      </c>
    </row>
    <row r="416" spans="1:7" s="78" customFormat="1" ht="32.1" customHeight="1">
      <c r="A416" s="92"/>
      <c r="B416" s="286">
        <f>'パターン2-2-4-1'!B417</f>
        <v>0</v>
      </c>
      <c r="C416" s="287"/>
      <c r="D416" s="288">
        <f>'パターン2-2-4-1'!G417</f>
        <v>0</v>
      </c>
      <c r="E416" s="287"/>
      <c r="F416" s="289"/>
      <c r="G416" s="290">
        <f t="shared" si="3"/>
        <v>0</v>
      </c>
    </row>
    <row r="417" spans="1:7" s="78" customFormat="1" ht="32.1" customHeight="1">
      <c r="A417" s="92"/>
      <c r="B417" s="286">
        <f>'パターン2-2-4-1'!B418</f>
        <v>0</v>
      </c>
      <c r="C417" s="287"/>
      <c r="D417" s="288">
        <f>'パターン2-2-4-1'!G418</f>
        <v>0</v>
      </c>
      <c r="E417" s="287"/>
      <c r="F417" s="289"/>
      <c r="G417" s="290">
        <f t="shared" si="3"/>
        <v>0</v>
      </c>
    </row>
    <row r="418" spans="1:7" s="78" customFormat="1" ht="32.1" customHeight="1">
      <c r="A418" s="92"/>
      <c r="B418" s="286">
        <f>'パターン2-2-4-1'!B419</f>
        <v>0</v>
      </c>
      <c r="C418" s="287"/>
      <c r="D418" s="288">
        <f>'パターン2-2-4-1'!G419</f>
        <v>0</v>
      </c>
      <c r="E418" s="287"/>
      <c r="F418" s="289"/>
      <c r="G418" s="290">
        <f t="shared" si="3"/>
        <v>0</v>
      </c>
    </row>
    <row r="419" spans="1:7" s="78" customFormat="1" ht="32.1" customHeight="1">
      <c r="A419" s="92"/>
      <c r="B419" s="286">
        <f>'パターン2-2-4-1'!B420</f>
        <v>0</v>
      </c>
      <c r="C419" s="287"/>
      <c r="D419" s="288">
        <f>'パターン2-2-4-1'!G420</f>
        <v>0</v>
      </c>
      <c r="E419" s="287"/>
      <c r="F419" s="289"/>
      <c r="G419" s="290">
        <f t="shared" si="3"/>
        <v>0</v>
      </c>
    </row>
    <row r="420" spans="1:7" s="78" customFormat="1" ht="32.1" customHeight="1">
      <c r="A420" s="92"/>
      <c r="B420" s="286">
        <f>'パターン2-2-4-1'!B421</f>
        <v>0</v>
      </c>
      <c r="C420" s="287"/>
      <c r="D420" s="288">
        <f>'パターン2-2-4-1'!G421</f>
        <v>0</v>
      </c>
      <c r="E420" s="287"/>
      <c r="F420" s="289"/>
      <c r="G420" s="290">
        <f t="shared" si="3"/>
        <v>0</v>
      </c>
    </row>
    <row r="421" spans="1:7" s="78" customFormat="1" ht="32.1" customHeight="1">
      <c r="A421" s="92"/>
      <c r="B421" s="286">
        <f>'パターン2-2-4-1'!B422</f>
        <v>0</v>
      </c>
      <c r="C421" s="287"/>
      <c r="D421" s="288">
        <f>'パターン2-2-4-1'!G422</f>
        <v>0</v>
      </c>
      <c r="E421" s="287"/>
      <c r="F421" s="289"/>
      <c r="G421" s="290">
        <f t="shared" si="3"/>
        <v>0</v>
      </c>
    </row>
    <row r="422" spans="1:7" s="78" customFormat="1" ht="32.1" customHeight="1">
      <c r="A422" s="92"/>
      <c r="B422" s="286">
        <f>'パターン2-2-4-1'!B423</f>
        <v>0</v>
      </c>
      <c r="C422" s="287"/>
      <c r="D422" s="288">
        <f>'パターン2-2-4-1'!G423</f>
        <v>0</v>
      </c>
      <c r="E422" s="287"/>
      <c r="F422" s="289"/>
      <c r="G422" s="290">
        <f t="shared" si="3"/>
        <v>0</v>
      </c>
    </row>
    <row r="423" spans="1:7" s="78" customFormat="1" ht="32.1" customHeight="1">
      <c r="A423" s="92"/>
      <c r="B423" s="286">
        <f>'パターン2-2-4-1'!B424</f>
        <v>0</v>
      </c>
      <c r="C423" s="287"/>
      <c r="D423" s="288">
        <f>'パターン2-2-4-1'!G424</f>
        <v>0</v>
      </c>
      <c r="E423" s="287"/>
      <c r="F423" s="289"/>
      <c r="G423" s="290">
        <f t="shared" si="3"/>
        <v>0</v>
      </c>
    </row>
    <row r="424" spans="1:7" s="78" customFormat="1" ht="32.1" customHeight="1">
      <c r="A424" s="92"/>
      <c r="B424" s="286">
        <f>'パターン2-2-4-1'!B425</f>
        <v>0</v>
      </c>
      <c r="C424" s="287"/>
      <c r="D424" s="288">
        <f>'パターン2-2-4-1'!G425</f>
        <v>0</v>
      </c>
      <c r="E424" s="287"/>
      <c r="F424" s="289"/>
      <c r="G424" s="290">
        <f t="shared" si="3"/>
        <v>0</v>
      </c>
    </row>
    <row r="425" spans="1:7" s="78" customFormat="1" ht="32.1" customHeight="1">
      <c r="A425" s="92"/>
      <c r="B425" s="286">
        <f>'パターン2-2-4-1'!B426</f>
        <v>0</v>
      </c>
      <c r="C425" s="287"/>
      <c r="D425" s="288">
        <f>'パターン2-2-4-1'!G426</f>
        <v>0</v>
      </c>
      <c r="E425" s="287"/>
      <c r="F425" s="289"/>
      <c r="G425" s="290">
        <f t="shared" si="3"/>
        <v>0</v>
      </c>
    </row>
    <row r="426" spans="1:7" s="78" customFormat="1" ht="32.1" customHeight="1">
      <c r="A426" s="92"/>
      <c r="B426" s="286">
        <f>'パターン2-2-4-1'!B427</f>
        <v>0</v>
      </c>
      <c r="C426" s="287"/>
      <c r="D426" s="288">
        <f>'パターン2-2-4-1'!G427</f>
        <v>0</v>
      </c>
      <c r="E426" s="287"/>
      <c r="F426" s="289"/>
      <c r="G426" s="290">
        <f t="shared" si="3"/>
        <v>0</v>
      </c>
    </row>
    <row r="427" spans="1:7" s="78" customFormat="1" ht="32.1" customHeight="1">
      <c r="A427" s="92"/>
      <c r="B427" s="286">
        <f>'パターン2-2-4-1'!B428</f>
        <v>0</v>
      </c>
      <c r="C427" s="287"/>
      <c r="D427" s="288">
        <f>'パターン2-2-4-1'!G428</f>
        <v>0</v>
      </c>
      <c r="E427" s="287"/>
      <c r="F427" s="289"/>
      <c r="G427" s="290">
        <f t="shared" si="3"/>
        <v>0</v>
      </c>
    </row>
    <row r="428" spans="1:7" s="78" customFormat="1" ht="32.1" customHeight="1">
      <c r="A428" s="92"/>
      <c r="B428" s="286">
        <f>'パターン2-2-4-1'!B429</f>
        <v>0</v>
      </c>
      <c r="C428" s="287"/>
      <c r="D428" s="288">
        <f>'パターン2-2-4-1'!G429</f>
        <v>0</v>
      </c>
      <c r="E428" s="287"/>
      <c r="F428" s="289"/>
      <c r="G428" s="290">
        <f t="shared" si="3"/>
        <v>0</v>
      </c>
    </row>
    <row r="429" spans="1:7" s="78" customFormat="1" ht="32.1" customHeight="1">
      <c r="A429" s="92"/>
      <c r="B429" s="286">
        <f>'パターン2-2-4-1'!B430</f>
        <v>0</v>
      </c>
      <c r="C429" s="287"/>
      <c r="D429" s="288">
        <f>'パターン2-2-4-1'!G430</f>
        <v>0</v>
      </c>
      <c r="E429" s="287"/>
      <c r="F429" s="289"/>
      <c r="G429" s="290">
        <f t="shared" si="3"/>
        <v>0</v>
      </c>
    </row>
    <row r="430" spans="1:7" s="78" customFormat="1" ht="32.1" customHeight="1">
      <c r="A430" s="92"/>
      <c r="B430" s="286">
        <f>'パターン2-2-4-1'!B431</f>
        <v>0</v>
      </c>
      <c r="C430" s="287"/>
      <c r="D430" s="288">
        <f>'パターン2-2-4-1'!G431</f>
        <v>0</v>
      </c>
      <c r="E430" s="287"/>
      <c r="F430" s="289"/>
      <c r="G430" s="290">
        <f t="shared" si="3"/>
        <v>0</v>
      </c>
    </row>
    <row r="431" spans="1:7" s="78" customFormat="1" ht="32.1" customHeight="1">
      <c r="A431" s="92"/>
      <c r="B431" s="286">
        <f>'パターン2-2-4-1'!B432</f>
        <v>0</v>
      </c>
      <c r="C431" s="287"/>
      <c r="D431" s="288">
        <f>'パターン2-2-4-1'!G432</f>
        <v>0</v>
      </c>
      <c r="E431" s="287"/>
      <c r="F431" s="289"/>
      <c r="G431" s="290">
        <f t="shared" si="3"/>
        <v>0</v>
      </c>
    </row>
    <row r="432" spans="1:7" s="78" customFormat="1" ht="32.1" customHeight="1">
      <c r="A432" s="92"/>
      <c r="B432" s="286">
        <f>'パターン2-2-4-1'!B433</f>
        <v>0</v>
      </c>
      <c r="C432" s="287"/>
      <c r="D432" s="288">
        <f>'パターン2-2-4-1'!G433</f>
        <v>0</v>
      </c>
      <c r="E432" s="287"/>
      <c r="F432" s="289"/>
      <c r="G432" s="290">
        <f t="shared" si="3"/>
        <v>0</v>
      </c>
    </row>
    <row r="433" spans="1:7" s="78" customFormat="1" ht="32.1" customHeight="1">
      <c r="A433" s="92"/>
      <c r="B433" s="286">
        <f>'パターン2-2-4-1'!B434</f>
        <v>0</v>
      </c>
      <c r="C433" s="287"/>
      <c r="D433" s="288">
        <f>'パターン2-2-4-1'!G434</f>
        <v>0</v>
      </c>
      <c r="E433" s="287"/>
      <c r="F433" s="289"/>
      <c r="G433" s="290">
        <f t="shared" si="3"/>
        <v>0</v>
      </c>
    </row>
    <row r="434" spans="1:7" s="78" customFormat="1" ht="32.1" customHeight="1">
      <c r="A434" s="92"/>
      <c r="B434" s="286">
        <f>'パターン2-2-4-1'!B435</f>
        <v>0</v>
      </c>
      <c r="C434" s="287"/>
      <c r="D434" s="288">
        <f>'パターン2-2-4-1'!G435</f>
        <v>0</v>
      </c>
      <c r="E434" s="287"/>
      <c r="F434" s="289"/>
      <c r="G434" s="290">
        <f t="shared" si="3"/>
        <v>0</v>
      </c>
    </row>
    <row r="435" spans="1:7" s="78" customFormat="1" ht="32.1" customHeight="1">
      <c r="A435" s="92"/>
      <c r="B435" s="286">
        <f>'パターン2-2-4-1'!B436</f>
        <v>0</v>
      </c>
      <c r="C435" s="287"/>
      <c r="D435" s="288">
        <f>'パターン2-2-4-1'!G436</f>
        <v>0</v>
      </c>
      <c r="E435" s="287"/>
      <c r="F435" s="289"/>
      <c r="G435" s="290">
        <f t="shared" si="3"/>
        <v>0</v>
      </c>
    </row>
    <row r="436" spans="1:7" s="78" customFormat="1" ht="32.1" customHeight="1">
      <c r="A436" s="92"/>
      <c r="B436" s="286">
        <f>'パターン2-2-4-1'!B437</f>
        <v>0</v>
      </c>
      <c r="C436" s="287"/>
      <c r="D436" s="288">
        <f>'パターン2-2-4-1'!G437</f>
        <v>0</v>
      </c>
      <c r="E436" s="287"/>
      <c r="F436" s="289"/>
      <c r="G436" s="290">
        <f t="shared" si="3"/>
        <v>0</v>
      </c>
    </row>
    <row r="437" spans="1:7" s="78" customFormat="1" ht="32.1" customHeight="1">
      <c r="A437" s="92"/>
      <c r="B437" s="286">
        <f>'パターン2-2-4-1'!B438</f>
        <v>0</v>
      </c>
      <c r="C437" s="287"/>
      <c r="D437" s="288">
        <f>'パターン2-2-4-1'!G438</f>
        <v>0</v>
      </c>
      <c r="E437" s="287"/>
      <c r="F437" s="289"/>
      <c r="G437" s="290">
        <f t="shared" si="3"/>
        <v>0</v>
      </c>
    </row>
    <row r="438" spans="1:7" s="78" customFormat="1" ht="32.1" customHeight="1">
      <c r="A438" s="92"/>
      <c r="B438" s="286">
        <f>'パターン2-2-4-1'!B439</f>
        <v>0</v>
      </c>
      <c r="C438" s="287"/>
      <c r="D438" s="288">
        <f>'パターン2-2-4-1'!G439</f>
        <v>0</v>
      </c>
      <c r="E438" s="287"/>
      <c r="F438" s="289"/>
      <c r="G438" s="290">
        <f t="shared" si="3"/>
        <v>0</v>
      </c>
    </row>
    <row r="439" spans="1:7" s="78" customFormat="1" ht="32.1" customHeight="1">
      <c r="A439" s="92"/>
      <c r="B439" s="286">
        <f>'パターン2-2-4-1'!B440</f>
        <v>0</v>
      </c>
      <c r="C439" s="287"/>
      <c r="D439" s="288">
        <f>'パターン2-2-4-1'!G440</f>
        <v>0</v>
      </c>
      <c r="E439" s="287"/>
      <c r="F439" s="289"/>
      <c r="G439" s="290">
        <f t="shared" si="3"/>
        <v>0</v>
      </c>
    </row>
    <row r="440" spans="1:7" s="78" customFormat="1" ht="32.1" customHeight="1">
      <c r="A440" s="92"/>
      <c r="B440" s="286">
        <f>'パターン2-2-4-1'!B441</f>
        <v>0</v>
      </c>
      <c r="C440" s="287"/>
      <c r="D440" s="288">
        <f>'パターン2-2-4-1'!G441</f>
        <v>0</v>
      </c>
      <c r="E440" s="287"/>
      <c r="F440" s="289"/>
      <c r="G440" s="290">
        <f t="shared" si="3"/>
        <v>0</v>
      </c>
    </row>
    <row r="441" spans="1:7" s="78" customFormat="1" ht="32.1" customHeight="1">
      <c r="A441" s="92"/>
      <c r="B441" s="286">
        <f>'パターン2-2-4-1'!B442</f>
        <v>0</v>
      </c>
      <c r="C441" s="287"/>
      <c r="D441" s="288">
        <f>'パターン2-2-4-1'!G442</f>
        <v>0</v>
      </c>
      <c r="E441" s="287"/>
      <c r="F441" s="289"/>
      <c r="G441" s="290">
        <f t="shared" si="3"/>
        <v>0</v>
      </c>
    </row>
    <row r="442" spans="1:7" s="78" customFormat="1" ht="32.1" customHeight="1">
      <c r="A442" s="92"/>
      <c r="B442" s="286">
        <f>'パターン2-2-4-1'!B443</f>
        <v>0</v>
      </c>
      <c r="C442" s="287"/>
      <c r="D442" s="288">
        <f>'パターン2-2-4-1'!G443</f>
        <v>0</v>
      </c>
      <c r="E442" s="287"/>
      <c r="F442" s="289"/>
      <c r="G442" s="290">
        <f t="shared" si="3"/>
        <v>0</v>
      </c>
    </row>
    <row r="443" spans="1:7" s="78" customFormat="1" ht="32.1" customHeight="1">
      <c r="A443" s="92"/>
      <c r="B443" s="286">
        <f>'パターン2-2-4-1'!B444</f>
        <v>0</v>
      </c>
      <c r="C443" s="287"/>
      <c r="D443" s="288">
        <f>'パターン2-2-4-1'!G444</f>
        <v>0</v>
      </c>
      <c r="E443" s="287"/>
      <c r="F443" s="289"/>
      <c r="G443" s="290">
        <f t="shared" si="3"/>
        <v>0</v>
      </c>
    </row>
    <row r="444" spans="1:7" s="78" customFormat="1" ht="32.1" customHeight="1">
      <c r="A444" s="92"/>
      <c r="B444" s="286">
        <f>'パターン2-2-4-1'!B445</f>
        <v>0</v>
      </c>
      <c r="C444" s="287"/>
      <c r="D444" s="288">
        <f>'パターン2-2-4-1'!G445</f>
        <v>0</v>
      </c>
      <c r="E444" s="287"/>
      <c r="F444" s="289"/>
      <c r="G444" s="290">
        <f t="shared" si="3"/>
        <v>0</v>
      </c>
    </row>
    <row r="445" spans="1:7" s="78" customFormat="1" ht="32.1" customHeight="1">
      <c r="A445" s="92"/>
      <c r="B445" s="286">
        <f>'パターン2-2-4-1'!B446</f>
        <v>0</v>
      </c>
      <c r="C445" s="287"/>
      <c r="D445" s="288">
        <f>'パターン2-2-4-1'!G446</f>
        <v>0</v>
      </c>
      <c r="E445" s="287"/>
      <c r="F445" s="289"/>
      <c r="G445" s="290">
        <f t="shared" si="3"/>
        <v>0</v>
      </c>
    </row>
    <row r="446" spans="1:7" s="78" customFormat="1" ht="32.1" customHeight="1">
      <c r="A446" s="92"/>
      <c r="B446" s="286">
        <f>'パターン2-2-4-1'!B447</f>
        <v>0</v>
      </c>
      <c r="C446" s="287"/>
      <c r="D446" s="288">
        <f>'パターン2-2-4-1'!G447</f>
        <v>0</v>
      </c>
      <c r="E446" s="287"/>
      <c r="F446" s="289"/>
      <c r="G446" s="290">
        <f t="shared" si="3"/>
        <v>0</v>
      </c>
    </row>
    <row r="447" spans="1:7" s="78" customFormat="1" ht="32.1" customHeight="1">
      <c r="A447" s="92"/>
      <c r="B447" s="286">
        <f>'パターン2-2-4-1'!B448</f>
        <v>0</v>
      </c>
      <c r="C447" s="287"/>
      <c r="D447" s="288">
        <f>'パターン2-2-4-1'!G448</f>
        <v>0</v>
      </c>
      <c r="E447" s="287"/>
      <c r="F447" s="289"/>
      <c r="G447" s="290">
        <f t="shared" si="3"/>
        <v>0</v>
      </c>
    </row>
    <row r="448" spans="1:7" s="78" customFormat="1" ht="32.1" customHeight="1">
      <c r="A448" s="92"/>
      <c r="B448" s="286">
        <f>'パターン2-2-4-1'!B449</f>
        <v>0</v>
      </c>
      <c r="C448" s="287"/>
      <c r="D448" s="288">
        <f>'パターン2-2-4-1'!G449</f>
        <v>0</v>
      </c>
      <c r="E448" s="287"/>
      <c r="F448" s="289"/>
      <c r="G448" s="290">
        <f t="shared" si="3"/>
        <v>0</v>
      </c>
    </row>
    <row r="449" spans="1:7" s="78" customFormat="1" ht="32.1" customHeight="1">
      <c r="A449" s="92"/>
      <c r="B449" s="286">
        <f>'パターン2-2-4-1'!B450</f>
        <v>0</v>
      </c>
      <c r="C449" s="287"/>
      <c r="D449" s="288">
        <f>'パターン2-2-4-1'!G450</f>
        <v>0</v>
      </c>
      <c r="E449" s="287"/>
      <c r="F449" s="289"/>
      <c r="G449" s="290">
        <f t="shared" si="3"/>
        <v>0</v>
      </c>
    </row>
    <row r="450" spans="1:7" s="78" customFormat="1" ht="32.1" customHeight="1">
      <c r="A450" s="92"/>
      <c r="B450" s="286">
        <f>'パターン2-2-4-1'!B451</f>
        <v>0</v>
      </c>
      <c r="C450" s="287"/>
      <c r="D450" s="288">
        <f>'パターン2-2-4-1'!G451</f>
        <v>0</v>
      </c>
      <c r="E450" s="287"/>
      <c r="F450" s="289"/>
      <c r="G450" s="290">
        <f t="shared" si="3"/>
        <v>0</v>
      </c>
    </row>
    <row r="451" spans="1:7" s="78" customFormat="1" ht="32.1" customHeight="1">
      <c r="A451" s="92"/>
      <c r="B451" s="286">
        <f>'パターン2-2-4-1'!B452</f>
        <v>0</v>
      </c>
      <c r="C451" s="287"/>
      <c r="D451" s="288">
        <f>'パターン2-2-4-1'!G452</f>
        <v>0</v>
      </c>
      <c r="E451" s="287"/>
      <c r="F451" s="289"/>
      <c r="G451" s="290">
        <f t="shared" si="3"/>
        <v>0</v>
      </c>
    </row>
    <row r="452" spans="1:7" s="78" customFormat="1" ht="32.1" customHeight="1">
      <c r="A452" s="92"/>
      <c r="B452" s="286">
        <f>'パターン2-2-4-1'!B453</f>
        <v>0</v>
      </c>
      <c r="C452" s="287"/>
      <c r="D452" s="288">
        <f>'パターン2-2-4-1'!G453</f>
        <v>0</v>
      </c>
      <c r="E452" s="287"/>
      <c r="F452" s="289"/>
      <c r="G452" s="290">
        <f t="shared" si="3"/>
        <v>0</v>
      </c>
    </row>
    <row r="453" spans="1:7" s="78" customFormat="1" ht="32.1" customHeight="1">
      <c r="A453" s="92"/>
      <c r="B453" s="286">
        <f>'パターン2-2-4-1'!B454</f>
        <v>0</v>
      </c>
      <c r="C453" s="287"/>
      <c r="D453" s="288">
        <f>'パターン2-2-4-1'!G454</f>
        <v>0</v>
      </c>
      <c r="E453" s="287"/>
      <c r="F453" s="289"/>
      <c r="G453" s="290">
        <f t="shared" si="3"/>
        <v>0</v>
      </c>
    </row>
    <row r="454" spans="1:7" s="78" customFormat="1" ht="32.1" customHeight="1">
      <c r="A454" s="92"/>
      <c r="B454" s="286">
        <f>'パターン2-2-4-1'!B455</f>
        <v>0</v>
      </c>
      <c r="C454" s="287"/>
      <c r="D454" s="288">
        <f>'パターン2-2-4-1'!G455</f>
        <v>0</v>
      </c>
      <c r="E454" s="287"/>
      <c r="F454" s="289"/>
      <c r="G454" s="290">
        <f t="shared" si="3"/>
        <v>0</v>
      </c>
    </row>
    <row r="455" spans="1:7" s="78" customFormat="1" ht="32.1" customHeight="1">
      <c r="A455" s="92"/>
      <c r="B455" s="286">
        <f>'パターン2-2-4-1'!B456</f>
        <v>0</v>
      </c>
      <c r="C455" s="287"/>
      <c r="D455" s="288">
        <f>'パターン2-2-4-1'!G456</f>
        <v>0</v>
      </c>
      <c r="E455" s="287"/>
      <c r="F455" s="289"/>
      <c r="G455" s="290">
        <f t="shared" si="3"/>
        <v>0</v>
      </c>
    </row>
    <row r="456" spans="1:7" s="78" customFormat="1" ht="32.1" customHeight="1">
      <c r="A456" s="92"/>
      <c r="B456" s="286">
        <f>'パターン2-2-4-1'!B457</f>
        <v>0</v>
      </c>
      <c r="C456" s="287"/>
      <c r="D456" s="288">
        <f>'パターン2-2-4-1'!G457</f>
        <v>0</v>
      </c>
      <c r="E456" s="287"/>
      <c r="F456" s="289"/>
      <c r="G456" s="290">
        <f t="shared" si="3"/>
        <v>0</v>
      </c>
    </row>
    <row r="457" spans="1:7" s="78" customFormat="1" ht="32.1" customHeight="1">
      <c r="A457" s="92"/>
      <c r="B457" s="286">
        <f>'パターン2-2-4-1'!B458</f>
        <v>0</v>
      </c>
      <c r="C457" s="287"/>
      <c r="D457" s="288">
        <f>'パターン2-2-4-1'!G458</f>
        <v>0</v>
      </c>
      <c r="E457" s="287"/>
      <c r="F457" s="289"/>
      <c r="G457" s="290">
        <f t="shared" si="3"/>
        <v>0</v>
      </c>
    </row>
    <row r="458" spans="1:7" s="78" customFormat="1" ht="32.1" customHeight="1">
      <c r="A458" s="92"/>
      <c r="B458" s="286">
        <f>'パターン2-2-4-1'!B459</f>
        <v>0</v>
      </c>
      <c r="C458" s="287"/>
      <c r="D458" s="288">
        <f>'パターン2-2-4-1'!G459</f>
        <v>0</v>
      </c>
      <c r="E458" s="287"/>
      <c r="F458" s="289"/>
      <c r="G458" s="290">
        <f t="shared" ref="G458:G521" si="4">D458+E458+F458-C458</f>
        <v>0</v>
      </c>
    </row>
    <row r="459" spans="1:7" s="78" customFormat="1" ht="32.1" customHeight="1">
      <c r="A459" s="92"/>
      <c r="B459" s="286">
        <f>'パターン2-2-4-1'!B460</f>
        <v>0</v>
      </c>
      <c r="C459" s="287"/>
      <c r="D459" s="288">
        <f>'パターン2-2-4-1'!G460</f>
        <v>0</v>
      </c>
      <c r="E459" s="287"/>
      <c r="F459" s="289"/>
      <c r="G459" s="290">
        <f t="shared" si="4"/>
        <v>0</v>
      </c>
    </row>
    <row r="460" spans="1:7" s="78" customFormat="1" ht="32.1" customHeight="1">
      <c r="A460" s="92"/>
      <c r="B460" s="286">
        <f>'パターン2-2-4-1'!B461</f>
        <v>0</v>
      </c>
      <c r="C460" s="287"/>
      <c r="D460" s="288">
        <f>'パターン2-2-4-1'!G461</f>
        <v>0</v>
      </c>
      <c r="E460" s="287"/>
      <c r="F460" s="289"/>
      <c r="G460" s="290">
        <f t="shared" si="4"/>
        <v>0</v>
      </c>
    </row>
    <row r="461" spans="1:7" s="78" customFormat="1" ht="32.1" customHeight="1">
      <c r="A461" s="92"/>
      <c r="B461" s="286">
        <f>'パターン2-2-4-1'!B462</f>
        <v>0</v>
      </c>
      <c r="C461" s="287"/>
      <c r="D461" s="288">
        <f>'パターン2-2-4-1'!G462</f>
        <v>0</v>
      </c>
      <c r="E461" s="287"/>
      <c r="F461" s="289"/>
      <c r="G461" s="290">
        <f t="shared" si="4"/>
        <v>0</v>
      </c>
    </row>
    <row r="462" spans="1:7" s="78" customFormat="1" ht="32.1" customHeight="1">
      <c r="A462" s="92"/>
      <c r="B462" s="286">
        <f>'パターン2-2-4-1'!B463</f>
        <v>0</v>
      </c>
      <c r="C462" s="287"/>
      <c r="D462" s="288">
        <f>'パターン2-2-4-1'!G463</f>
        <v>0</v>
      </c>
      <c r="E462" s="287"/>
      <c r="F462" s="289"/>
      <c r="G462" s="290">
        <f t="shared" si="4"/>
        <v>0</v>
      </c>
    </row>
    <row r="463" spans="1:7" s="78" customFormat="1" ht="32.1" customHeight="1">
      <c r="A463" s="92"/>
      <c r="B463" s="286">
        <f>'パターン2-2-4-1'!B464</f>
        <v>0</v>
      </c>
      <c r="C463" s="287"/>
      <c r="D463" s="288">
        <f>'パターン2-2-4-1'!G464</f>
        <v>0</v>
      </c>
      <c r="E463" s="287"/>
      <c r="F463" s="289"/>
      <c r="G463" s="290">
        <f t="shared" si="4"/>
        <v>0</v>
      </c>
    </row>
    <row r="464" spans="1:7" s="78" customFormat="1" ht="32.1" customHeight="1">
      <c r="A464" s="92"/>
      <c r="B464" s="286">
        <f>'パターン2-2-4-1'!B465</f>
        <v>0</v>
      </c>
      <c r="C464" s="287"/>
      <c r="D464" s="288">
        <f>'パターン2-2-4-1'!G465</f>
        <v>0</v>
      </c>
      <c r="E464" s="287"/>
      <c r="F464" s="289"/>
      <c r="G464" s="290">
        <f t="shared" si="4"/>
        <v>0</v>
      </c>
    </row>
    <row r="465" spans="1:7" s="78" customFormat="1" ht="32.1" customHeight="1">
      <c r="A465" s="92"/>
      <c r="B465" s="286">
        <f>'パターン2-2-4-1'!B466</f>
        <v>0</v>
      </c>
      <c r="C465" s="287"/>
      <c r="D465" s="288">
        <f>'パターン2-2-4-1'!G466</f>
        <v>0</v>
      </c>
      <c r="E465" s="287"/>
      <c r="F465" s="289"/>
      <c r="G465" s="290">
        <f t="shared" si="4"/>
        <v>0</v>
      </c>
    </row>
    <row r="466" spans="1:7" s="78" customFormat="1" ht="32.1" customHeight="1">
      <c r="A466" s="92"/>
      <c r="B466" s="286">
        <f>'パターン2-2-4-1'!B467</f>
        <v>0</v>
      </c>
      <c r="C466" s="287"/>
      <c r="D466" s="288">
        <f>'パターン2-2-4-1'!G467</f>
        <v>0</v>
      </c>
      <c r="E466" s="287"/>
      <c r="F466" s="289"/>
      <c r="G466" s="290">
        <f t="shared" si="4"/>
        <v>0</v>
      </c>
    </row>
    <row r="467" spans="1:7" s="78" customFormat="1" ht="32.1" customHeight="1">
      <c r="A467" s="92"/>
      <c r="B467" s="286">
        <f>'パターン2-2-4-1'!B468</f>
        <v>0</v>
      </c>
      <c r="C467" s="287"/>
      <c r="D467" s="288">
        <f>'パターン2-2-4-1'!G468</f>
        <v>0</v>
      </c>
      <c r="E467" s="287"/>
      <c r="F467" s="289"/>
      <c r="G467" s="290">
        <f t="shared" si="4"/>
        <v>0</v>
      </c>
    </row>
    <row r="468" spans="1:7" s="78" customFormat="1" ht="32.1" customHeight="1">
      <c r="A468" s="92"/>
      <c r="B468" s="286">
        <f>'パターン2-2-4-1'!B469</f>
        <v>0</v>
      </c>
      <c r="C468" s="287"/>
      <c r="D468" s="288">
        <f>'パターン2-2-4-1'!G469</f>
        <v>0</v>
      </c>
      <c r="E468" s="287"/>
      <c r="F468" s="289"/>
      <c r="G468" s="290">
        <f t="shared" si="4"/>
        <v>0</v>
      </c>
    </row>
    <row r="469" spans="1:7" s="78" customFormat="1" ht="32.1" customHeight="1">
      <c r="A469" s="92"/>
      <c r="B469" s="286">
        <f>'パターン2-2-4-1'!B470</f>
        <v>0</v>
      </c>
      <c r="C469" s="287"/>
      <c r="D469" s="288">
        <f>'パターン2-2-4-1'!G470</f>
        <v>0</v>
      </c>
      <c r="E469" s="287"/>
      <c r="F469" s="289"/>
      <c r="G469" s="290">
        <f t="shared" si="4"/>
        <v>0</v>
      </c>
    </row>
    <row r="470" spans="1:7" s="78" customFormat="1" ht="32.1" customHeight="1">
      <c r="A470" s="92"/>
      <c r="B470" s="286">
        <f>'パターン2-2-4-1'!B471</f>
        <v>0</v>
      </c>
      <c r="C470" s="287"/>
      <c r="D470" s="288">
        <f>'パターン2-2-4-1'!G471</f>
        <v>0</v>
      </c>
      <c r="E470" s="287"/>
      <c r="F470" s="289"/>
      <c r="G470" s="290">
        <f t="shared" si="4"/>
        <v>0</v>
      </c>
    </row>
    <row r="471" spans="1:7" s="78" customFormat="1" ht="32.1" customHeight="1">
      <c r="A471" s="92"/>
      <c r="B471" s="286">
        <f>'パターン2-2-4-1'!B472</f>
        <v>0</v>
      </c>
      <c r="C471" s="287"/>
      <c r="D471" s="288">
        <f>'パターン2-2-4-1'!G472</f>
        <v>0</v>
      </c>
      <c r="E471" s="287"/>
      <c r="F471" s="289"/>
      <c r="G471" s="290">
        <f t="shared" si="4"/>
        <v>0</v>
      </c>
    </row>
    <row r="472" spans="1:7" s="78" customFormat="1" ht="32.1" customHeight="1">
      <c r="A472" s="92"/>
      <c r="B472" s="286">
        <f>'パターン2-2-4-1'!B473</f>
        <v>0</v>
      </c>
      <c r="C472" s="287"/>
      <c r="D472" s="288">
        <f>'パターン2-2-4-1'!G473</f>
        <v>0</v>
      </c>
      <c r="E472" s="287"/>
      <c r="F472" s="289"/>
      <c r="G472" s="290">
        <f t="shared" si="4"/>
        <v>0</v>
      </c>
    </row>
    <row r="473" spans="1:7" s="78" customFormat="1" ht="32.1" customHeight="1">
      <c r="A473" s="92"/>
      <c r="B473" s="286">
        <f>'パターン2-2-4-1'!B474</f>
        <v>0</v>
      </c>
      <c r="C473" s="287"/>
      <c r="D473" s="288">
        <f>'パターン2-2-4-1'!G474</f>
        <v>0</v>
      </c>
      <c r="E473" s="287"/>
      <c r="F473" s="289"/>
      <c r="G473" s="290">
        <f t="shared" si="4"/>
        <v>0</v>
      </c>
    </row>
    <row r="474" spans="1:7" s="78" customFormat="1" ht="32.1" customHeight="1">
      <c r="A474" s="92"/>
      <c r="B474" s="286">
        <f>'パターン2-2-4-1'!B475</f>
        <v>0</v>
      </c>
      <c r="C474" s="287"/>
      <c r="D474" s="288">
        <f>'パターン2-2-4-1'!G475</f>
        <v>0</v>
      </c>
      <c r="E474" s="287"/>
      <c r="F474" s="289"/>
      <c r="G474" s="290">
        <f t="shared" si="4"/>
        <v>0</v>
      </c>
    </row>
    <row r="475" spans="1:7" s="78" customFormat="1" ht="32.1" customHeight="1">
      <c r="A475" s="92"/>
      <c r="B475" s="286">
        <f>'パターン2-2-4-1'!B476</f>
        <v>0</v>
      </c>
      <c r="C475" s="287"/>
      <c r="D475" s="288">
        <f>'パターン2-2-4-1'!G476</f>
        <v>0</v>
      </c>
      <c r="E475" s="287"/>
      <c r="F475" s="289"/>
      <c r="G475" s="290">
        <f t="shared" si="4"/>
        <v>0</v>
      </c>
    </row>
    <row r="476" spans="1:7" s="78" customFormat="1" ht="32.1" customHeight="1">
      <c r="A476" s="92"/>
      <c r="B476" s="286">
        <f>'パターン2-2-4-1'!B477</f>
        <v>0</v>
      </c>
      <c r="C476" s="287"/>
      <c r="D476" s="288">
        <f>'パターン2-2-4-1'!G477</f>
        <v>0</v>
      </c>
      <c r="E476" s="287"/>
      <c r="F476" s="289"/>
      <c r="G476" s="290">
        <f t="shared" si="4"/>
        <v>0</v>
      </c>
    </row>
    <row r="477" spans="1:7" s="78" customFormat="1" ht="32.1" customHeight="1">
      <c r="A477" s="92"/>
      <c r="B477" s="286">
        <f>'パターン2-2-4-1'!B478</f>
        <v>0</v>
      </c>
      <c r="C477" s="287"/>
      <c r="D477" s="288">
        <f>'パターン2-2-4-1'!G478</f>
        <v>0</v>
      </c>
      <c r="E477" s="287"/>
      <c r="F477" s="289"/>
      <c r="G477" s="290">
        <f t="shared" si="4"/>
        <v>0</v>
      </c>
    </row>
    <row r="478" spans="1:7" s="78" customFormat="1" ht="32.1" customHeight="1">
      <c r="A478" s="92"/>
      <c r="B478" s="286">
        <f>'パターン2-2-4-1'!B479</f>
        <v>0</v>
      </c>
      <c r="C478" s="287"/>
      <c r="D478" s="288">
        <f>'パターン2-2-4-1'!G479</f>
        <v>0</v>
      </c>
      <c r="E478" s="287"/>
      <c r="F478" s="289"/>
      <c r="G478" s="290">
        <f t="shared" si="4"/>
        <v>0</v>
      </c>
    </row>
    <row r="479" spans="1:7" s="78" customFormat="1" ht="32.1" customHeight="1">
      <c r="A479" s="92"/>
      <c r="B479" s="286">
        <f>'パターン2-2-4-1'!B480</f>
        <v>0</v>
      </c>
      <c r="C479" s="287"/>
      <c r="D479" s="288">
        <f>'パターン2-2-4-1'!G480</f>
        <v>0</v>
      </c>
      <c r="E479" s="287"/>
      <c r="F479" s="289"/>
      <c r="G479" s="290">
        <f t="shared" si="4"/>
        <v>0</v>
      </c>
    </row>
    <row r="480" spans="1:7" s="78" customFormat="1" ht="32.1" customHeight="1">
      <c r="A480" s="92"/>
      <c r="B480" s="286">
        <f>'パターン2-2-4-1'!B481</f>
        <v>0</v>
      </c>
      <c r="C480" s="287"/>
      <c r="D480" s="288">
        <f>'パターン2-2-4-1'!G481</f>
        <v>0</v>
      </c>
      <c r="E480" s="287"/>
      <c r="F480" s="289"/>
      <c r="G480" s="290">
        <f t="shared" si="4"/>
        <v>0</v>
      </c>
    </row>
    <row r="481" spans="1:7" s="78" customFormat="1" ht="32.1" customHeight="1">
      <c r="A481" s="92"/>
      <c r="B481" s="286">
        <f>'パターン2-2-4-1'!B482</f>
        <v>0</v>
      </c>
      <c r="C481" s="287"/>
      <c r="D481" s="288">
        <f>'パターン2-2-4-1'!G482</f>
        <v>0</v>
      </c>
      <c r="E481" s="287"/>
      <c r="F481" s="289"/>
      <c r="G481" s="290">
        <f t="shared" si="4"/>
        <v>0</v>
      </c>
    </row>
    <row r="482" spans="1:7" s="78" customFormat="1" ht="32.1" customHeight="1">
      <c r="A482" s="92"/>
      <c r="B482" s="286">
        <f>'パターン2-2-4-1'!B483</f>
        <v>0</v>
      </c>
      <c r="C482" s="287"/>
      <c r="D482" s="288">
        <f>'パターン2-2-4-1'!G483</f>
        <v>0</v>
      </c>
      <c r="E482" s="287"/>
      <c r="F482" s="289"/>
      <c r="G482" s="290">
        <f t="shared" si="4"/>
        <v>0</v>
      </c>
    </row>
    <row r="483" spans="1:7" s="78" customFormat="1" ht="32.1" customHeight="1">
      <c r="A483" s="92"/>
      <c r="B483" s="286">
        <f>'パターン2-2-4-1'!B484</f>
        <v>0</v>
      </c>
      <c r="C483" s="287"/>
      <c r="D483" s="288">
        <f>'パターン2-2-4-1'!G484</f>
        <v>0</v>
      </c>
      <c r="E483" s="287"/>
      <c r="F483" s="289"/>
      <c r="G483" s="290">
        <f t="shared" si="4"/>
        <v>0</v>
      </c>
    </row>
    <row r="484" spans="1:7" s="78" customFormat="1" ht="32.1" customHeight="1">
      <c r="A484" s="92"/>
      <c r="B484" s="286">
        <f>'パターン2-2-4-1'!B485</f>
        <v>0</v>
      </c>
      <c r="C484" s="287"/>
      <c r="D484" s="288">
        <f>'パターン2-2-4-1'!G485</f>
        <v>0</v>
      </c>
      <c r="E484" s="287"/>
      <c r="F484" s="289"/>
      <c r="G484" s="290">
        <f t="shared" si="4"/>
        <v>0</v>
      </c>
    </row>
    <row r="485" spans="1:7" s="78" customFormat="1" ht="32.1" customHeight="1">
      <c r="A485" s="92"/>
      <c r="B485" s="286">
        <f>'パターン2-2-4-1'!B486</f>
        <v>0</v>
      </c>
      <c r="C485" s="287"/>
      <c r="D485" s="288">
        <f>'パターン2-2-4-1'!G486</f>
        <v>0</v>
      </c>
      <c r="E485" s="287"/>
      <c r="F485" s="289"/>
      <c r="G485" s="290">
        <f t="shared" si="4"/>
        <v>0</v>
      </c>
    </row>
    <row r="486" spans="1:7" s="78" customFormat="1" ht="32.1" customHeight="1">
      <c r="A486" s="92"/>
      <c r="B486" s="286">
        <f>'パターン2-2-4-1'!B487</f>
        <v>0</v>
      </c>
      <c r="C486" s="287"/>
      <c r="D486" s="288">
        <f>'パターン2-2-4-1'!G487</f>
        <v>0</v>
      </c>
      <c r="E486" s="287"/>
      <c r="F486" s="289"/>
      <c r="G486" s="290">
        <f t="shared" si="4"/>
        <v>0</v>
      </c>
    </row>
    <row r="487" spans="1:7" s="78" customFormat="1" ht="32.1" customHeight="1">
      <c r="A487" s="92"/>
      <c r="B487" s="286">
        <f>'パターン2-2-4-1'!B488</f>
        <v>0</v>
      </c>
      <c r="C487" s="287"/>
      <c r="D487" s="288">
        <f>'パターン2-2-4-1'!G488</f>
        <v>0</v>
      </c>
      <c r="E487" s="287"/>
      <c r="F487" s="289"/>
      <c r="G487" s="290">
        <f t="shared" si="4"/>
        <v>0</v>
      </c>
    </row>
    <row r="488" spans="1:7" s="78" customFormat="1" ht="32.1" customHeight="1">
      <c r="A488" s="92"/>
      <c r="B488" s="286">
        <f>'パターン2-2-4-1'!B489</f>
        <v>0</v>
      </c>
      <c r="C488" s="287"/>
      <c r="D488" s="288">
        <f>'パターン2-2-4-1'!G489</f>
        <v>0</v>
      </c>
      <c r="E488" s="287"/>
      <c r="F488" s="289"/>
      <c r="G488" s="290">
        <f t="shared" si="4"/>
        <v>0</v>
      </c>
    </row>
    <row r="489" spans="1:7" s="78" customFormat="1" ht="32.1" customHeight="1">
      <c r="A489" s="92"/>
      <c r="B489" s="286">
        <f>'パターン2-2-4-1'!B490</f>
        <v>0</v>
      </c>
      <c r="C489" s="287"/>
      <c r="D489" s="288">
        <f>'パターン2-2-4-1'!G490</f>
        <v>0</v>
      </c>
      <c r="E489" s="287"/>
      <c r="F489" s="289"/>
      <c r="G489" s="290">
        <f t="shared" si="4"/>
        <v>0</v>
      </c>
    </row>
    <row r="490" spans="1:7" s="78" customFormat="1" ht="32.1" customHeight="1">
      <c r="A490" s="92"/>
      <c r="B490" s="286">
        <f>'パターン2-2-4-1'!B491</f>
        <v>0</v>
      </c>
      <c r="C490" s="287"/>
      <c r="D490" s="288">
        <f>'パターン2-2-4-1'!G491</f>
        <v>0</v>
      </c>
      <c r="E490" s="287"/>
      <c r="F490" s="289"/>
      <c r="G490" s="290">
        <f t="shared" si="4"/>
        <v>0</v>
      </c>
    </row>
    <row r="491" spans="1:7" s="78" customFormat="1" ht="32.1" customHeight="1">
      <c r="A491" s="92"/>
      <c r="B491" s="286">
        <f>'パターン2-2-4-1'!B492</f>
        <v>0</v>
      </c>
      <c r="C491" s="287"/>
      <c r="D491" s="288">
        <f>'パターン2-2-4-1'!G492</f>
        <v>0</v>
      </c>
      <c r="E491" s="287"/>
      <c r="F491" s="289"/>
      <c r="G491" s="290">
        <f t="shared" si="4"/>
        <v>0</v>
      </c>
    </row>
    <row r="492" spans="1:7" s="78" customFormat="1" ht="32.1" customHeight="1">
      <c r="A492" s="92"/>
      <c r="B492" s="286">
        <f>'パターン2-2-4-1'!B493</f>
        <v>0</v>
      </c>
      <c r="C492" s="287"/>
      <c r="D492" s="288">
        <f>'パターン2-2-4-1'!G493</f>
        <v>0</v>
      </c>
      <c r="E492" s="287"/>
      <c r="F492" s="289"/>
      <c r="G492" s="290">
        <f t="shared" si="4"/>
        <v>0</v>
      </c>
    </row>
    <row r="493" spans="1:7" s="78" customFormat="1" ht="32.1" customHeight="1">
      <c r="A493" s="92"/>
      <c r="B493" s="286">
        <f>'パターン2-2-4-1'!B494</f>
        <v>0</v>
      </c>
      <c r="C493" s="287"/>
      <c r="D493" s="288">
        <f>'パターン2-2-4-1'!G494</f>
        <v>0</v>
      </c>
      <c r="E493" s="287"/>
      <c r="F493" s="289"/>
      <c r="G493" s="290">
        <f t="shared" si="4"/>
        <v>0</v>
      </c>
    </row>
    <row r="494" spans="1:7" s="78" customFormat="1" ht="32.1" customHeight="1">
      <c r="A494" s="92"/>
      <c r="B494" s="286">
        <f>'パターン2-2-4-1'!B495</f>
        <v>0</v>
      </c>
      <c r="C494" s="287"/>
      <c r="D494" s="288">
        <f>'パターン2-2-4-1'!G495</f>
        <v>0</v>
      </c>
      <c r="E494" s="287"/>
      <c r="F494" s="289"/>
      <c r="G494" s="290">
        <f t="shared" si="4"/>
        <v>0</v>
      </c>
    </row>
    <row r="495" spans="1:7" s="78" customFormat="1" ht="32.1" customHeight="1">
      <c r="A495" s="92"/>
      <c r="B495" s="286">
        <f>'パターン2-2-4-1'!B496</f>
        <v>0</v>
      </c>
      <c r="C495" s="287"/>
      <c r="D495" s="288">
        <f>'パターン2-2-4-1'!G496</f>
        <v>0</v>
      </c>
      <c r="E495" s="287"/>
      <c r="F495" s="289"/>
      <c r="G495" s="290">
        <f t="shared" si="4"/>
        <v>0</v>
      </c>
    </row>
    <row r="496" spans="1:7" s="78" customFormat="1" ht="32.1" customHeight="1">
      <c r="A496" s="92"/>
      <c r="B496" s="286">
        <f>'パターン2-2-4-1'!B497</f>
        <v>0</v>
      </c>
      <c r="C496" s="287"/>
      <c r="D496" s="288">
        <f>'パターン2-2-4-1'!G497</f>
        <v>0</v>
      </c>
      <c r="E496" s="287"/>
      <c r="F496" s="289"/>
      <c r="G496" s="290">
        <f t="shared" si="4"/>
        <v>0</v>
      </c>
    </row>
    <row r="497" spans="1:7" s="78" customFormat="1" ht="32.1" customHeight="1">
      <c r="A497" s="92"/>
      <c r="B497" s="286">
        <f>'パターン2-2-4-1'!B498</f>
        <v>0</v>
      </c>
      <c r="C497" s="287"/>
      <c r="D497" s="288">
        <f>'パターン2-2-4-1'!G498</f>
        <v>0</v>
      </c>
      <c r="E497" s="287"/>
      <c r="F497" s="289"/>
      <c r="G497" s="290">
        <f t="shared" si="4"/>
        <v>0</v>
      </c>
    </row>
    <row r="498" spans="1:7" s="78" customFormat="1" ht="32.1" customHeight="1">
      <c r="A498" s="92"/>
      <c r="B498" s="286">
        <f>'パターン2-2-4-1'!B499</f>
        <v>0</v>
      </c>
      <c r="C498" s="287"/>
      <c r="D498" s="288">
        <f>'パターン2-2-4-1'!G499</f>
        <v>0</v>
      </c>
      <c r="E498" s="287"/>
      <c r="F498" s="289"/>
      <c r="G498" s="290">
        <f t="shared" si="4"/>
        <v>0</v>
      </c>
    </row>
    <row r="499" spans="1:7" s="78" customFormat="1" ht="32.1" customHeight="1">
      <c r="A499" s="92"/>
      <c r="B499" s="286">
        <f>'パターン2-2-4-1'!B500</f>
        <v>0</v>
      </c>
      <c r="C499" s="287"/>
      <c r="D499" s="288">
        <f>'パターン2-2-4-1'!G500</f>
        <v>0</v>
      </c>
      <c r="E499" s="287"/>
      <c r="F499" s="289"/>
      <c r="G499" s="290">
        <f t="shared" si="4"/>
        <v>0</v>
      </c>
    </row>
    <row r="500" spans="1:7" s="78" customFormat="1" ht="32.1" customHeight="1">
      <c r="A500" s="92"/>
      <c r="B500" s="286">
        <f>'パターン2-2-4-1'!B501</f>
        <v>0</v>
      </c>
      <c r="C500" s="287"/>
      <c r="D500" s="288">
        <f>'パターン2-2-4-1'!G501</f>
        <v>0</v>
      </c>
      <c r="E500" s="287"/>
      <c r="F500" s="289"/>
      <c r="G500" s="290">
        <f t="shared" si="4"/>
        <v>0</v>
      </c>
    </row>
    <row r="501" spans="1:7" s="78" customFormat="1" ht="32.1" customHeight="1">
      <c r="A501" s="92"/>
      <c r="B501" s="286">
        <f>'パターン2-2-4-1'!B502</f>
        <v>0</v>
      </c>
      <c r="C501" s="287"/>
      <c r="D501" s="288">
        <f>'パターン2-2-4-1'!G502</f>
        <v>0</v>
      </c>
      <c r="E501" s="287"/>
      <c r="F501" s="289"/>
      <c r="G501" s="290">
        <f t="shared" si="4"/>
        <v>0</v>
      </c>
    </row>
    <row r="502" spans="1:7" s="78" customFormat="1" ht="32.1" customHeight="1">
      <c r="A502" s="92"/>
      <c r="B502" s="286">
        <f>'パターン2-2-4-1'!B503</f>
        <v>0</v>
      </c>
      <c r="C502" s="287"/>
      <c r="D502" s="288">
        <f>'パターン2-2-4-1'!G503</f>
        <v>0</v>
      </c>
      <c r="E502" s="287"/>
      <c r="F502" s="289"/>
      <c r="G502" s="290">
        <f t="shared" si="4"/>
        <v>0</v>
      </c>
    </row>
    <row r="503" spans="1:7" s="78" customFormat="1" ht="32.1" customHeight="1">
      <c r="A503" s="92"/>
      <c r="B503" s="286">
        <f>'パターン2-2-4-1'!B504</f>
        <v>0</v>
      </c>
      <c r="C503" s="287"/>
      <c r="D503" s="288">
        <f>'パターン2-2-4-1'!G504</f>
        <v>0</v>
      </c>
      <c r="E503" s="287"/>
      <c r="F503" s="289"/>
      <c r="G503" s="290">
        <f t="shared" si="4"/>
        <v>0</v>
      </c>
    </row>
    <row r="504" spans="1:7" s="78" customFormat="1" ht="32.1" customHeight="1">
      <c r="A504" s="92"/>
      <c r="B504" s="286">
        <f>'パターン2-2-4-1'!B505</f>
        <v>0</v>
      </c>
      <c r="C504" s="287"/>
      <c r="D504" s="288">
        <f>'パターン2-2-4-1'!G505</f>
        <v>0</v>
      </c>
      <c r="E504" s="287"/>
      <c r="F504" s="289"/>
      <c r="G504" s="290">
        <f t="shared" si="4"/>
        <v>0</v>
      </c>
    </row>
    <row r="505" spans="1:7" s="78" customFormat="1" ht="32.1" customHeight="1">
      <c r="A505" s="92"/>
      <c r="B505" s="286">
        <f>'パターン2-2-4-1'!B506</f>
        <v>0</v>
      </c>
      <c r="C505" s="287"/>
      <c r="D505" s="288">
        <f>'パターン2-2-4-1'!G506</f>
        <v>0</v>
      </c>
      <c r="E505" s="287"/>
      <c r="F505" s="289"/>
      <c r="G505" s="290">
        <f t="shared" si="4"/>
        <v>0</v>
      </c>
    </row>
    <row r="506" spans="1:7" s="78" customFormat="1" ht="32.1" customHeight="1">
      <c r="A506" s="92"/>
      <c r="B506" s="286">
        <f>'パターン2-2-4-1'!B507</f>
        <v>0</v>
      </c>
      <c r="C506" s="287"/>
      <c r="D506" s="288">
        <f>'パターン2-2-4-1'!G507</f>
        <v>0</v>
      </c>
      <c r="E506" s="287"/>
      <c r="F506" s="289"/>
      <c r="G506" s="290">
        <f t="shared" si="4"/>
        <v>0</v>
      </c>
    </row>
    <row r="507" spans="1:7" s="78" customFormat="1" ht="32.1" customHeight="1">
      <c r="A507" s="92"/>
      <c r="B507" s="286">
        <f>'パターン2-2-4-1'!B508</f>
        <v>0</v>
      </c>
      <c r="C507" s="287"/>
      <c r="D507" s="288">
        <f>'パターン2-2-4-1'!G508</f>
        <v>0</v>
      </c>
      <c r="E507" s="287"/>
      <c r="F507" s="289"/>
      <c r="G507" s="290">
        <f t="shared" si="4"/>
        <v>0</v>
      </c>
    </row>
    <row r="508" spans="1:7" s="78" customFormat="1" ht="32.1" customHeight="1">
      <c r="A508" s="92"/>
      <c r="B508" s="286">
        <f>'パターン2-2-4-1'!B509</f>
        <v>0</v>
      </c>
      <c r="C508" s="287"/>
      <c r="D508" s="288">
        <f>'パターン2-2-4-1'!G509</f>
        <v>0</v>
      </c>
      <c r="E508" s="287"/>
      <c r="F508" s="289"/>
      <c r="G508" s="290">
        <f t="shared" si="4"/>
        <v>0</v>
      </c>
    </row>
    <row r="509" spans="1:7" s="78" customFormat="1" ht="32.1" customHeight="1">
      <c r="A509" s="92"/>
      <c r="B509" s="286">
        <f>'パターン2-2-4-1'!B510</f>
        <v>0</v>
      </c>
      <c r="C509" s="287"/>
      <c r="D509" s="288">
        <f>'パターン2-2-4-1'!G510</f>
        <v>0</v>
      </c>
      <c r="E509" s="287"/>
      <c r="F509" s="289"/>
      <c r="G509" s="290">
        <f t="shared" si="4"/>
        <v>0</v>
      </c>
    </row>
    <row r="510" spans="1:7" s="78" customFormat="1" ht="32.1" customHeight="1">
      <c r="A510" s="92"/>
      <c r="B510" s="286">
        <f>'パターン2-2-4-1'!B511</f>
        <v>0</v>
      </c>
      <c r="C510" s="287"/>
      <c r="D510" s="288">
        <f>'パターン2-2-4-1'!G511</f>
        <v>0</v>
      </c>
      <c r="E510" s="287"/>
      <c r="F510" s="289"/>
      <c r="G510" s="290">
        <f t="shared" si="4"/>
        <v>0</v>
      </c>
    </row>
    <row r="511" spans="1:7" s="78" customFormat="1" ht="32.1" customHeight="1">
      <c r="A511" s="92"/>
      <c r="B511" s="286">
        <f>'パターン2-2-4-1'!B512</f>
        <v>0</v>
      </c>
      <c r="C511" s="287"/>
      <c r="D511" s="288">
        <f>'パターン2-2-4-1'!G512</f>
        <v>0</v>
      </c>
      <c r="E511" s="287"/>
      <c r="F511" s="289"/>
      <c r="G511" s="290">
        <f t="shared" si="4"/>
        <v>0</v>
      </c>
    </row>
    <row r="512" spans="1:7" s="78" customFormat="1" ht="32.1" customHeight="1">
      <c r="A512" s="92"/>
      <c r="B512" s="286">
        <f>'パターン2-2-4-1'!B513</f>
        <v>0</v>
      </c>
      <c r="C512" s="287"/>
      <c r="D512" s="288">
        <f>'パターン2-2-4-1'!G513</f>
        <v>0</v>
      </c>
      <c r="E512" s="287"/>
      <c r="F512" s="289"/>
      <c r="G512" s="290">
        <f t="shared" si="4"/>
        <v>0</v>
      </c>
    </row>
    <row r="513" spans="1:7" s="78" customFormat="1" ht="32.1" customHeight="1">
      <c r="A513" s="92"/>
      <c r="B513" s="286">
        <f>'パターン2-2-4-1'!B514</f>
        <v>0</v>
      </c>
      <c r="C513" s="287"/>
      <c r="D513" s="288">
        <f>'パターン2-2-4-1'!G514</f>
        <v>0</v>
      </c>
      <c r="E513" s="287"/>
      <c r="F513" s="289"/>
      <c r="G513" s="290">
        <f t="shared" si="4"/>
        <v>0</v>
      </c>
    </row>
    <row r="514" spans="1:7" s="78" customFormat="1" ht="32.1" customHeight="1">
      <c r="A514" s="92"/>
      <c r="B514" s="286">
        <f>'パターン2-2-4-1'!B515</f>
        <v>0</v>
      </c>
      <c r="C514" s="287"/>
      <c r="D514" s="288">
        <f>'パターン2-2-4-1'!G515</f>
        <v>0</v>
      </c>
      <c r="E514" s="287"/>
      <c r="F514" s="289"/>
      <c r="G514" s="290">
        <f t="shared" si="4"/>
        <v>0</v>
      </c>
    </row>
    <row r="515" spans="1:7" s="78" customFormat="1" ht="32.1" customHeight="1">
      <c r="A515" s="92"/>
      <c r="B515" s="286">
        <f>'パターン2-2-4-1'!B516</f>
        <v>0</v>
      </c>
      <c r="C515" s="287"/>
      <c r="D515" s="288">
        <f>'パターン2-2-4-1'!G516</f>
        <v>0</v>
      </c>
      <c r="E515" s="287"/>
      <c r="F515" s="289"/>
      <c r="G515" s="290">
        <f t="shared" si="4"/>
        <v>0</v>
      </c>
    </row>
    <row r="516" spans="1:7" s="78" customFormat="1" ht="32.1" customHeight="1">
      <c r="A516" s="92"/>
      <c r="B516" s="286">
        <f>'パターン2-2-4-1'!B517</f>
        <v>0</v>
      </c>
      <c r="C516" s="287"/>
      <c r="D516" s="288">
        <f>'パターン2-2-4-1'!G517</f>
        <v>0</v>
      </c>
      <c r="E516" s="287"/>
      <c r="F516" s="289"/>
      <c r="G516" s="290">
        <f t="shared" si="4"/>
        <v>0</v>
      </c>
    </row>
    <row r="517" spans="1:7" s="78" customFormat="1" ht="32.1" customHeight="1">
      <c r="A517" s="92"/>
      <c r="B517" s="286">
        <f>'パターン2-2-4-1'!B518</f>
        <v>0</v>
      </c>
      <c r="C517" s="287"/>
      <c r="D517" s="288">
        <f>'パターン2-2-4-1'!G518</f>
        <v>0</v>
      </c>
      <c r="E517" s="287"/>
      <c r="F517" s="289"/>
      <c r="G517" s="290">
        <f t="shared" si="4"/>
        <v>0</v>
      </c>
    </row>
    <row r="518" spans="1:7" s="78" customFormat="1" ht="32.1" customHeight="1">
      <c r="A518" s="92"/>
      <c r="B518" s="286">
        <f>'パターン2-2-4-1'!B519</f>
        <v>0</v>
      </c>
      <c r="C518" s="287"/>
      <c r="D518" s="288">
        <f>'パターン2-2-4-1'!G519</f>
        <v>0</v>
      </c>
      <c r="E518" s="287"/>
      <c r="F518" s="289"/>
      <c r="G518" s="290">
        <f t="shared" si="4"/>
        <v>0</v>
      </c>
    </row>
    <row r="519" spans="1:7" s="78" customFormat="1" ht="32.1" customHeight="1">
      <c r="A519" s="92"/>
      <c r="B519" s="286">
        <f>'パターン2-2-4-1'!B520</f>
        <v>0</v>
      </c>
      <c r="C519" s="287"/>
      <c r="D519" s="288">
        <f>'パターン2-2-4-1'!G520</f>
        <v>0</v>
      </c>
      <c r="E519" s="287"/>
      <c r="F519" s="289"/>
      <c r="G519" s="290">
        <f t="shared" si="4"/>
        <v>0</v>
      </c>
    </row>
    <row r="520" spans="1:7" s="78" customFormat="1" ht="32.1" customHeight="1">
      <c r="A520" s="92"/>
      <c r="B520" s="286">
        <f>'パターン2-2-4-1'!B521</f>
        <v>0</v>
      </c>
      <c r="C520" s="287"/>
      <c r="D520" s="288">
        <f>'パターン2-2-4-1'!G521</f>
        <v>0</v>
      </c>
      <c r="E520" s="287"/>
      <c r="F520" s="289"/>
      <c r="G520" s="290">
        <f t="shared" si="4"/>
        <v>0</v>
      </c>
    </row>
    <row r="521" spans="1:7" s="78" customFormat="1" ht="32.1" customHeight="1">
      <c r="A521" s="92"/>
      <c r="B521" s="286">
        <f>'パターン2-2-4-1'!B522</f>
        <v>0</v>
      </c>
      <c r="C521" s="287"/>
      <c r="D521" s="288">
        <f>'パターン2-2-4-1'!G522</f>
        <v>0</v>
      </c>
      <c r="E521" s="287"/>
      <c r="F521" s="289"/>
      <c r="G521" s="290">
        <f t="shared" si="4"/>
        <v>0</v>
      </c>
    </row>
    <row r="522" spans="1:7" s="78" customFormat="1" ht="32.1" customHeight="1">
      <c r="A522" s="92"/>
      <c r="B522" s="286">
        <f>'パターン2-2-4-1'!B523</f>
        <v>0</v>
      </c>
      <c r="C522" s="287"/>
      <c r="D522" s="288">
        <f>'パターン2-2-4-1'!G523</f>
        <v>0</v>
      </c>
      <c r="E522" s="287"/>
      <c r="F522" s="289"/>
      <c r="G522" s="290">
        <f t="shared" ref="G522:G585" si="5">D522+E522+F522-C522</f>
        <v>0</v>
      </c>
    </row>
    <row r="523" spans="1:7" s="78" customFormat="1" ht="32.1" customHeight="1">
      <c r="A523" s="92"/>
      <c r="B523" s="286">
        <f>'パターン2-2-4-1'!B524</f>
        <v>0</v>
      </c>
      <c r="C523" s="287"/>
      <c r="D523" s="288">
        <f>'パターン2-2-4-1'!G524</f>
        <v>0</v>
      </c>
      <c r="E523" s="287"/>
      <c r="F523" s="289"/>
      <c r="G523" s="290">
        <f t="shared" si="5"/>
        <v>0</v>
      </c>
    </row>
    <row r="524" spans="1:7" s="78" customFormat="1" ht="32.1" customHeight="1">
      <c r="A524" s="92"/>
      <c r="B524" s="286">
        <f>'パターン2-2-4-1'!B525</f>
        <v>0</v>
      </c>
      <c r="C524" s="287"/>
      <c r="D524" s="288">
        <f>'パターン2-2-4-1'!G525</f>
        <v>0</v>
      </c>
      <c r="E524" s="287"/>
      <c r="F524" s="289"/>
      <c r="G524" s="290">
        <f t="shared" si="5"/>
        <v>0</v>
      </c>
    </row>
    <row r="525" spans="1:7" s="78" customFormat="1" ht="32.1" customHeight="1">
      <c r="A525" s="92"/>
      <c r="B525" s="286">
        <f>'パターン2-2-4-1'!B526</f>
        <v>0</v>
      </c>
      <c r="C525" s="287"/>
      <c r="D525" s="288">
        <f>'パターン2-2-4-1'!G526</f>
        <v>0</v>
      </c>
      <c r="E525" s="287"/>
      <c r="F525" s="289"/>
      <c r="G525" s="290">
        <f t="shared" si="5"/>
        <v>0</v>
      </c>
    </row>
    <row r="526" spans="1:7" s="78" customFormat="1" ht="32.1" customHeight="1">
      <c r="A526" s="92"/>
      <c r="B526" s="286">
        <f>'パターン2-2-4-1'!B527</f>
        <v>0</v>
      </c>
      <c r="C526" s="287"/>
      <c r="D526" s="288">
        <f>'パターン2-2-4-1'!G527</f>
        <v>0</v>
      </c>
      <c r="E526" s="287"/>
      <c r="F526" s="289"/>
      <c r="G526" s="290">
        <f t="shared" si="5"/>
        <v>0</v>
      </c>
    </row>
    <row r="527" spans="1:7" s="78" customFormat="1" ht="32.1" customHeight="1">
      <c r="A527" s="92"/>
      <c r="B527" s="286">
        <f>'パターン2-2-4-1'!B528</f>
        <v>0</v>
      </c>
      <c r="C527" s="287"/>
      <c r="D527" s="288">
        <f>'パターン2-2-4-1'!G528</f>
        <v>0</v>
      </c>
      <c r="E527" s="287"/>
      <c r="F527" s="289"/>
      <c r="G527" s="290">
        <f t="shared" si="5"/>
        <v>0</v>
      </c>
    </row>
    <row r="528" spans="1:7" s="78" customFormat="1" ht="32.1" customHeight="1">
      <c r="A528" s="92"/>
      <c r="B528" s="286">
        <f>'パターン2-2-4-1'!B529</f>
        <v>0</v>
      </c>
      <c r="C528" s="287"/>
      <c r="D528" s="288">
        <f>'パターン2-2-4-1'!G529</f>
        <v>0</v>
      </c>
      <c r="E528" s="287"/>
      <c r="F528" s="289"/>
      <c r="G528" s="290">
        <f t="shared" si="5"/>
        <v>0</v>
      </c>
    </row>
    <row r="529" spans="1:7" s="78" customFormat="1" ht="32.1" customHeight="1">
      <c r="A529" s="92"/>
      <c r="B529" s="286">
        <f>'パターン2-2-4-1'!B530</f>
        <v>0</v>
      </c>
      <c r="C529" s="287"/>
      <c r="D529" s="288">
        <f>'パターン2-2-4-1'!G530</f>
        <v>0</v>
      </c>
      <c r="E529" s="287"/>
      <c r="F529" s="289"/>
      <c r="G529" s="290">
        <f t="shared" si="5"/>
        <v>0</v>
      </c>
    </row>
    <row r="530" spans="1:7" s="78" customFormat="1" ht="32.1" customHeight="1">
      <c r="A530" s="92"/>
      <c r="B530" s="286">
        <f>'パターン2-2-4-1'!B531</f>
        <v>0</v>
      </c>
      <c r="C530" s="287"/>
      <c r="D530" s="288">
        <f>'パターン2-2-4-1'!G531</f>
        <v>0</v>
      </c>
      <c r="E530" s="287"/>
      <c r="F530" s="289"/>
      <c r="G530" s="290">
        <f t="shared" si="5"/>
        <v>0</v>
      </c>
    </row>
    <row r="531" spans="1:7" s="78" customFormat="1" ht="32.1" customHeight="1">
      <c r="A531" s="92"/>
      <c r="B531" s="286">
        <f>'パターン2-2-4-1'!B532</f>
        <v>0</v>
      </c>
      <c r="C531" s="287"/>
      <c r="D531" s="288">
        <f>'パターン2-2-4-1'!G532</f>
        <v>0</v>
      </c>
      <c r="E531" s="287"/>
      <c r="F531" s="289"/>
      <c r="G531" s="290">
        <f t="shared" si="5"/>
        <v>0</v>
      </c>
    </row>
    <row r="532" spans="1:7" s="78" customFormat="1" ht="32.1" customHeight="1">
      <c r="A532" s="92"/>
      <c r="B532" s="286">
        <f>'パターン2-2-4-1'!B533</f>
        <v>0</v>
      </c>
      <c r="C532" s="287"/>
      <c r="D532" s="288">
        <f>'パターン2-2-4-1'!G533</f>
        <v>0</v>
      </c>
      <c r="E532" s="287"/>
      <c r="F532" s="289"/>
      <c r="G532" s="290">
        <f t="shared" si="5"/>
        <v>0</v>
      </c>
    </row>
    <row r="533" spans="1:7" s="78" customFormat="1" ht="32.1" customHeight="1">
      <c r="A533" s="92"/>
      <c r="B533" s="286">
        <f>'パターン2-2-4-1'!B534</f>
        <v>0</v>
      </c>
      <c r="C533" s="287"/>
      <c r="D533" s="288">
        <f>'パターン2-2-4-1'!G534</f>
        <v>0</v>
      </c>
      <c r="E533" s="287"/>
      <c r="F533" s="289"/>
      <c r="G533" s="290">
        <f t="shared" si="5"/>
        <v>0</v>
      </c>
    </row>
    <row r="534" spans="1:7" s="78" customFormat="1" ht="32.1" customHeight="1">
      <c r="A534" s="92"/>
      <c r="B534" s="286">
        <f>'パターン2-2-4-1'!B535</f>
        <v>0</v>
      </c>
      <c r="C534" s="287"/>
      <c r="D534" s="288">
        <f>'パターン2-2-4-1'!G535</f>
        <v>0</v>
      </c>
      <c r="E534" s="287"/>
      <c r="F534" s="289"/>
      <c r="G534" s="290">
        <f t="shared" si="5"/>
        <v>0</v>
      </c>
    </row>
    <row r="535" spans="1:7" s="78" customFormat="1" ht="32.1" customHeight="1">
      <c r="A535" s="92"/>
      <c r="B535" s="286">
        <f>'パターン2-2-4-1'!B536</f>
        <v>0</v>
      </c>
      <c r="C535" s="287"/>
      <c r="D535" s="288">
        <f>'パターン2-2-4-1'!G536</f>
        <v>0</v>
      </c>
      <c r="E535" s="287"/>
      <c r="F535" s="289"/>
      <c r="G535" s="290">
        <f t="shared" si="5"/>
        <v>0</v>
      </c>
    </row>
    <row r="536" spans="1:7" s="78" customFormat="1" ht="32.1" customHeight="1">
      <c r="A536" s="92"/>
      <c r="B536" s="286">
        <f>'パターン2-2-4-1'!B537</f>
        <v>0</v>
      </c>
      <c r="C536" s="287"/>
      <c r="D536" s="288">
        <f>'パターン2-2-4-1'!G537</f>
        <v>0</v>
      </c>
      <c r="E536" s="287"/>
      <c r="F536" s="289"/>
      <c r="G536" s="290">
        <f t="shared" si="5"/>
        <v>0</v>
      </c>
    </row>
    <row r="537" spans="1:7" s="78" customFormat="1" ht="32.1" customHeight="1">
      <c r="A537" s="92"/>
      <c r="B537" s="286">
        <f>'パターン2-2-4-1'!B538</f>
        <v>0</v>
      </c>
      <c r="C537" s="287"/>
      <c r="D537" s="288">
        <f>'パターン2-2-4-1'!G538</f>
        <v>0</v>
      </c>
      <c r="E537" s="287"/>
      <c r="F537" s="289"/>
      <c r="G537" s="290">
        <f t="shared" si="5"/>
        <v>0</v>
      </c>
    </row>
    <row r="538" spans="1:7" s="78" customFormat="1" ht="32.1" customHeight="1">
      <c r="A538" s="92"/>
      <c r="B538" s="286">
        <f>'パターン2-2-4-1'!B539</f>
        <v>0</v>
      </c>
      <c r="C538" s="287"/>
      <c r="D538" s="288">
        <f>'パターン2-2-4-1'!G539</f>
        <v>0</v>
      </c>
      <c r="E538" s="287"/>
      <c r="F538" s="289"/>
      <c r="G538" s="290">
        <f t="shared" si="5"/>
        <v>0</v>
      </c>
    </row>
    <row r="539" spans="1:7" s="78" customFormat="1" ht="32.1" customHeight="1">
      <c r="A539" s="92"/>
      <c r="B539" s="286">
        <f>'パターン2-2-4-1'!B540</f>
        <v>0</v>
      </c>
      <c r="C539" s="287"/>
      <c r="D539" s="288">
        <f>'パターン2-2-4-1'!G540</f>
        <v>0</v>
      </c>
      <c r="E539" s="287"/>
      <c r="F539" s="289"/>
      <c r="G539" s="290">
        <f t="shared" si="5"/>
        <v>0</v>
      </c>
    </row>
    <row r="540" spans="1:7" s="78" customFormat="1" ht="32.1" customHeight="1">
      <c r="A540" s="92"/>
      <c r="B540" s="286">
        <f>'パターン2-2-4-1'!B541</f>
        <v>0</v>
      </c>
      <c r="C540" s="287"/>
      <c r="D540" s="288">
        <f>'パターン2-2-4-1'!G541</f>
        <v>0</v>
      </c>
      <c r="E540" s="287"/>
      <c r="F540" s="289"/>
      <c r="G540" s="290">
        <f t="shared" si="5"/>
        <v>0</v>
      </c>
    </row>
    <row r="541" spans="1:7" s="78" customFormat="1" ht="32.1" customHeight="1">
      <c r="A541" s="92"/>
      <c r="B541" s="286">
        <f>'パターン2-2-4-1'!B542</f>
        <v>0</v>
      </c>
      <c r="C541" s="287"/>
      <c r="D541" s="288">
        <f>'パターン2-2-4-1'!G542</f>
        <v>0</v>
      </c>
      <c r="E541" s="287"/>
      <c r="F541" s="289"/>
      <c r="G541" s="290">
        <f t="shared" si="5"/>
        <v>0</v>
      </c>
    </row>
    <row r="542" spans="1:7" s="78" customFormat="1" ht="32.1" customHeight="1">
      <c r="A542" s="92"/>
      <c r="B542" s="286">
        <f>'パターン2-2-4-1'!B543</f>
        <v>0</v>
      </c>
      <c r="C542" s="287"/>
      <c r="D542" s="288">
        <f>'パターン2-2-4-1'!G543</f>
        <v>0</v>
      </c>
      <c r="E542" s="287"/>
      <c r="F542" s="289"/>
      <c r="G542" s="290">
        <f t="shared" si="5"/>
        <v>0</v>
      </c>
    </row>
    <row r="543" spans="1:7" s="78" customFormat="1" ht="32.1" customHeight="1">
      <c r="A543" s="92"/>
      <c r="B543" s="286">
        <f>'パターン2-2-4-1'!B544</f>
        <v>0</v>
      </c>
      <c r="C543" s="287"/>
      <c r="D543" s="288">
        <f>'パターン2-2-4-1'!G544</f>
        <v>0</v>
      </c>
      <c r="E543" s="287"/>
      <c r="F543" s="289"/>
      <c r="G543" s="290">
        <f t="shared" si="5"/>
        <v>0</v>
      </c>
    </row>
    <row r="544" spans="1:7" s="78" customFormat="1" ht="32.1" customHeight="1">
      <c r="A544" s="92"/>
      <c r="B544" s="286">
        <f>'パターン2-2-4-1'!B545</f>
        <v>0</v>
      </c>
      <c r="C544" s="287"/>
      <c r="D544" s="288">
        <f>'パターン2-2-4-1'!G545</f>
        <v>0</v>
      </c>
      <c r="E544" s="287"/>
      <c r="F544" s="289"/>
      <c r="G544" s="290">
        <f t="shared" si="5"/>
        <v>0</v>
      </c>
    </row>
    <row r="545" spans="1:7" s="78" customFormat="1" ht="32.1" customHeight="1">
      <c r="A545" s="92"/>
      <c r="B545" s="286">
        <f>'パターン2-2-4-1'!B546</f>
        <v>0</v>
      </c>
      <c r="C545" s="287"/>
      <c r="D545" s="288">
        <f>'パターン2-2-4-1'!G546</f>
        <v>0</v>
      </c>
      <c r="E545" s="287"/>
      <c r="F545" s="289"/>
      <c r="G545" s="290">
        <f t="shared" si="5"/>
        <v>0</v>
      </c>
    </row>
    <row r="546" spans="1:7" s="78" customFormat="1" ht="32.1" customHeight="1">
      <c r="A546" s="92"/>
      <c r="B546" s="286">
        <f>'パターン2-2-4-1'!B547</f>
        <v>0</v>
      </c>
      <c r="C546" s="287"/>
      <c r="D546" s="288">
        <f>'パターン2-2-4-1'!G547</f>
        <v>0</v>
      </c>
      <c r="E546" s="287"/>
      <c r="F546" s="289"/>
      <c r="G546" s="290">
        <f t="shared" si="5"/>
        <v>0</v>
      </c>
    </row>
    <row r="547" spans="1:7" s="78" customFormat="1" ht="32.1" customHeight="1">
      <c r="A547" s="92"/>
      <c r="B547" s="286">
        <f>'パターン2-2-4-1'!B548</f>
        <v>0</v>
      </c>
      <c r="C547" s="287"/>
      <c r="D547" s="288">
        <f>'パターン2-2-4-1'!G548</f>
        <v>0</v>
      </c>
      <c r="E547" s="287"/>
      <c r="F547" s="289"/>
      <c r="G547" s="290">
        <f t="shared" si="5"/>
        <v>0</v>
      </c>
    </row>
    <row r="548" spans="1:7" s="78" customFormat="1" ht="32.1" customHeight="1">
      <c r="A548" s="92"/>
      <c r="B548" s="286">
        <f>'パターン2-2-4-1'!B549</f>
        <v>0</v>
      </c>
      <c r="C548" s="287"/>
      <c r="D548" s="288">
        <f>'パターン2-2-4-1'!G549</f>
        <v>0</v>
      </c>
      <c r="E548" s="287"/>
      <c r="F548" s="289"/>
      <c r="G548" s="290">
        <f t="shared" si="5"/>
        <v>0</v>
      </c>
    </row>
    <row r="549" spans="1:7" s="78" customFormat="1" ht="32.1" customHeight="1">
      <c r="A549" s="92"/>
      <c r="B549" s="286">
        <f>'パターン2-2-4-1'!B550</f>
        <v>0</v>
      </c>
      <c r="C549" s="287"/>
      <c r="D549" s="288">
        <f>'パターン2-2-4-1'!G550</f>
        <v>0</v>
      </c>
      <c r="E549" s="287"/>
      <c r="F549" s="289"/>
      <c r="G549" s="290">
        <f t="shared" si="5"/>
        <v>0</v>
      </c>
    </row>
    <row r="550" spans="1:7" s="78" customFormat="1" ht="32.1" customHeight="1">
      <c r="A550" s="92"/>
      <c r="B550" s="286">
        <f>'パターン2-2-4-1'!B551</f>
        <v>0</v>
      </c>
      <c r="C550" s="287"/>
      <c r="D550" s="288">
        <f>'パターン2-2-4-1'!G551</f>
        <v>0</v>
      </c>
      <c r="E550" s="287"/>
      <c r="F550" s="289"/>
      <c r="G550" s="290">
        <f t="shared" si="5"/>
        <v>0</v>
      </c>
    </row>
    <row r="551" spans="1:7" s="78" customFormat="1" ht="32.1" customHeight="1">
      <c r="A551" s="92"/>
      <c r="B551" s="286">
        <f>'パターン2-2-4-1'!B552</f>
        <v>0</v>
      </c>
      <c r="C551" s="287"/>
      <c r="D551" s="288">
        <f>'パターン2-2-4-1'!G552</f>
        <v>0</v>
      </c>
      <c r="E551" s="287"/>
      <c r="F551" s="289"/>
      <c r="G551" s="290">
        <f t="shared" si="5"/>
        <v>0</v>
      </c>
    </row>
    <row r="552" spans="1:7" s="78" customFormat="1" ht="32.1" customHeight="1">
      <c r="A552" s="92"/>
      <c r="B552" s="286">
        <f>'パターン2-2-4-1'!B553</f>
        <v>0</v>
      </c>
      <c r="C552" s="287"/>
      <c r="D552" s="288">
        <f>'パターン2-2-4-1'!G553</f>
        <v>0</v>
      </c>
      <c r="E552" s="287"/>
      <c r="F552" s="289"/>
      <c r="G552" s="290">
        <f t="shared" si="5"/>
        <v>0</v>
      </c>
    </row>
    <row r="553" spans="1:7" s="78" customFormat="1" ht="32.1" customHeight="1">
      <c r="A553" s="92"/>
      <c r="B553" s="286">
        <f>'パターン2-2-4-1'!B554</f>
        <v>0</v>
      </c>
      <c r="C553" s="287"/>
      <c r="D553" s="288">
        <f>'パターン2-2-4-1'!G554</f>
        <v>0</v>
      </c>
      <c r="E553" s="287"/>
      <c r="F553" s="289"/>
      <c r="G553" s="290">
        <f t="shared" si="5"/>
        <v>0</v>
      </c>
    </row>
    <row r="554" spans="1:7" s="78" customFormat="1" ht="32.1" customHeight="1">
      <c r="A554" s="92"/>
      <c r="B554" s="286">
        <f>'パターン2-2-4-1'!B555</f>
        <v>0</v>
      </c>
      <c r="C554" s="287"/>
      <c r="D554" s="288">
        <f>'パターン2-2-4-1'!G555</f>
        <v>0</v>
      </c>
      <c r="E554" s="287"/>
      <c r="F554" s="289"/>
      <c r="G554" s="290">
        <f t="shared" si="5"/>
        <v>0</v>
      </c>
    </row>
    <row r="555" spans="1:7" s="78" customFormat="1" ht="32.1" customHeight="1">
      <c r="A555" s="92"/>
      <c r="B555" s="286">
        <f>'パターン2-2-4-1'!B556</f>
        <v>0</v>
      </c>
      <c r="C555" s="287"/>
      <c r="D555" s="288">
        <f>'パターン2-2-4-1'!G556</f>
        <v>0</v>
      </c>
      <c r="E555" s="287"/>
      <c r="F555" s="289"/>
      <c r="G555" s="290">
        <f t="shared" si="5"/>
        <v>0</v>
      </c>
    </row>
    <row r="556" spans="1:7" s="78" customFormat="1" ht="32.1" customHeight="1">
      <c r="A556" s="92"/>
      <c r="B556" s="286">
        <f>'パターン2-2-4-1'!B557</f>
        <v>0</v>
      </c>
      <c r="C556" s="287"/>
      <c r="D556" s="288">
        <f>'パターン2-2-4-1'!G557</f>
        <v>0</v>
      </c>
      <c r="E556" s="287"/>
      <c r="F556" s="289"/>
      <c r="G556" s="290">
        <f t="shared" si="5"/>
        <v>0</v>
      </c>
    </row>
    <row r="557" spans="1:7" s="78" customFormat="1" ht="32.1" customHeight="1">
      <c r="A557" s="92"/>
      <c r="B557" s="286">
        <f>'パターン2-2-4-1'!B558</f>
        <v>0</v>
      </c>
      <c r="C557" s="287"/>
      <c r="D557" s="288">
        <f>'パターン2-2-4-1'!G558</f>
        <v>0</v>
      </c>
      <c r="E557" s="287"/>
      <c r="F557" s="289"/>
      <c r="G557" s="290">
        <f t="shared" si="5"/>
        <v>0</v>
      </c>
    </row>
    <row r="558" spans="1:7" s="78" customFormat="1" ht="32.1" customHeight="1">
      <c r="A558" s="92"/>
      <c r="B558" s="286">
        <f>'パターン2-2-4-1'!B559</f>
        <v>0</v>
      </c>
      <c r="C558" s="287"/>
      <c r="D558" s="288">
        <f>'パターン2-2-4-1'!G559</f>
        <v>0</v>
      </c>
      <c r="E558" s="287"/>
      <c r="F558" s="289"/>
      <c r="G558" s="290">
        <f t="shared" si="5"/>
        <v>0</v>
      </c>
    </row>
    <row r="559" spans="1:7" s="78" customFormat="1" ht="32.1" customHeight="1">
      <c r="A559" s="92"/>
      <c r="B559" s="286">
        <f>'パターン2-2-4-1'!B560</f>
        <v>0</v>
      </c>
      <c r="C559" s="287"/>
      <c r="D559" s="288">
        <f>'パターン2-2-4-1'!G560</f>
        <v>0</v>
      </c>
      <c r="E559" s="287"/>
      <c r="F559" s="289"/>
      <c r="G559" s="290">
        <f t="shared" si="5"/>
        <v>0</v>
      </c>
    </row>
    <row r="560" spans="1:7" s="78" customFormat="1" ht="32.1" customHeight="1">
      <c r="A560" s="92"/>
      <c r="B560" s="286">
        <f>'パターン2-2-4-1'!B561</f>
        <v>0</v>
      </c>
      <c r="C560" s="287"/>
      <c r="D560" s="288">
        <f>'パターン2-2-4-1'!G561</f>
        <v>0</v>
      </c>
      <c r="E560" s="287"/>
      <c r="F560" s="289"/>
      <c r="G560" s="290">
        <f t="shared" si="5"/>
        <v>0</v>
      </c>
    </row>
    <row r="561" spans="1:7" s="78" customFormat="1" ht="32.1" customHeight="1">
      <c r="A561" s="92"/>
      <c r="B561" s="286">
        <f>'パターン2-2-4-1'!B562</f>
        <v>0</v>
      </c>
      <c r="C561" s="287"/>
      <c r="D561" s="288">
        <f>'パターン2-2-4-1'!G562</f>
        <v>0</v>
      </c>
      <c r="E561" s="287"/>
      <c r="F561" s="289"/>
      <c r="G561" s="290">
        <f t="shared" si="5"/>
        <v>0</v>
      </c>
    </row>
    <row r="562" spans="1:7" s="78" customFormat="1" ht="32.1" customHeight="1">
      <c r="A562" s="92"/>
      <c r="B562" s="286">
        <f>'パターン2-2-4-1'!B563</f>
        <v>0</v>
      </c>
      <c r="C562" s="287"/>
      <c r="D562" s="288">
        <f>'パターン2-2-4-1'!G563</f>
        <v>0</v>
      </c>
      <c r="E562" s="287"/>
      <c r="F562" s="289"/>
      <c r="G562" s="290">
        <f t="shared" si="5"/>
        <v>0</v>
      </c>
    </row>
    <row r="563" spans="1:7" s="78" customFormat="1" ht="32.1" customHeight="1">
      <c r="A563" s="92"/>
      <c r="B563" s="286">
        <f>'パターン2-2-4-1'!B564</f>
        <v>0</v>
      </c>
      <c r="C563" s="287"/>
      <c r="D563" s="288">
        <f>'パターン2-2-4-1'!G564</f>
        <v>0</v>
      </c>
      <c r="E563" s="287"/>
      <c r="F563" s="289"/>
      <c r="G563" s="290">
        <f t="shared" si="5"/>
        <v>0</v>
      </c>
    </row>
    <row r="564" spans="1:7" s="78" customFormat="1" ht="32.1" customHeight="1">
      <c r="A564" s="92"/>
      <c r="B564" s="286">
        <f>'パターン2-2-4-1'!B565</f>
        <v>0</v>
      </c>
      <c r="C564" s="287"/>
      <c r="D564" s="288">
        <f>'パターン2-2-4-1'!G565</f>
        <v>0</v>
      </c>
      <c r="E564" s="287"/>
      <c r="F564" s="289"/>
      <c r="G564" s="290">
        <f t="shared" si="5"/>
        <v>0</v>
      </c>
    </row>
    <row r="565" spans="1:7" s="78" customFormat="1" ht="32.1" customHeight="1">
      <c r="A565" s="92"/>
      <c r="B565" s="286">
        <f>'パターン2-2-4-1'!B566</f>
        <v>0</v>
      </c>
      <c r="C565" s="287"/>
      <c r="D565" s="288">
        <f>'パターン2-2-4-1'!G566</f>
        <v>0</v>
      </c>
      <c r="E565" s="287"/>
      <c r="F565" s="289"/>
      <c r="G565" s="290">
        <f t="shared" si="5"/>
        <v>0</v>
      </c>
    </row>
    <row r="566" spans="1:7" s="78" customFormat="1" ht="32.1" customHeight="1">
      <c r="A566" s="92"/>
      <c r="B566" s="286">
        <f>'パターン2-2-4-1'!B567</f>
        <v>0</v>
      </c>
      <c r="C566" s="287"/>
      <c r="D566" s="288">
        <f>'パターン2-2-4-1'!G567</f>
        <v>0</v>
      </c>
      <c r="E566" s="287"/>
      <c r="F566" s="289"/>
      <c r="G566" s="290">
        <f t="shared" si="5"/>
        <v>0</v>
      </c>
    </row>
    <row r="567" spans="1:7" s="78" customFormat="1" ht="32.1" customHeight="1">
      <c r="A567" s="92"/>
      <c r="B567" s="286">
        <f>'パターン2-2-4-1'!B568</f>
        <v>0</v>
      </c>
      <c r="C567" s="287"/>
      <c r="D567" s="288">
        <f>'パターン2-2-4-1'!G568</f>
        <v>0</v>
      </c>
      <c r="E567" s="287"/>
      <c r="F567" s="289"/>
      <c r="G567" s="290">
        <f t="shared" si="5"/>
        <v>0</v>
      </c>
    </row>
    <row r="568" spans="1:7" s="78" customFormat="1" ht="32.1" customHeight="1">
      <c r="A568" s="92"/>
      <c r="B568" s="286">
        <f>'パターン2-2-4-1'!B569</f>
        <v>0</v>
      </c>
      <c r="C568" s="287"/>
      <c r="D568" s="288">
        <f>'パターン2-2-4-1'!G569</f>
        <v>0</v>
      </c>
      <c r="E568" s="287"/>
      <c r="F568" s="289"/>
      <c r="G568" s="290">
        <f t="shared" si="5"/>
        <v>0</v>
      </c>
    </row>
    <row r="569" spans="1:7" s="78" customFormat="1" ht="32.1" customHeight="1">
      <c r="A569" s="92"/>
      <c r="B569" s="286">
        <f>'パターン2-2-4-1'!B570</f>
        <v>0</v>
      </c>
      <c r="C569" s="287"/>
      <c r="D569" s="288">
        <f>'パターン2-2-4-1'!G570</f>
        <v>0</v>
      </c>
      <c r="E569" s="287"/>
      <c r="F569" s="289"/>
      <c r="G569" s="290">
        <f t="shared" si="5"/>
        <v>0</v>
      </c>
    </row>
    <row r="570" spans="1:7" s="78" customFormat="1" ht="32.1" customHeight="1">
      <c r="A570" s="92"/>
      <c r="B570" s="286">
        <f>'パターン2-2-4-1'!B571</f>
        <v>0</v>
      </c>
      <c r="C570" s="287"/>
      <c r="D570" s="288">
        <f>'パターン2-2-4-1'!G571</f>
        <v>0</v>
      </c>
      <c r="E570" s="287"/>
      <c r="F570" s="289"/>
      <c r="G570" s="290">
        <f t="shared" si="5"/>
        <v>0</v>
      </c>
    </row>
    <row r="571" spans="1:7" s="78" customFormat="1" ht="32.1" customHeight="1">
      <c r="A571" s="92"/>
      <c r="B571" s="286">
        <f>'パターン2-2-4-1'!B572</f>
        <v>0</v>
      </c>
      <c r="C571" s="287"/>
      <c r="D571" s="288">
        <f>'パターン2-2-4-1'!G572</f>
        <v>0</v>
      </c>
      <c r="E571" s="287"/>
      <c r="F571" s="289"/>
      <c r="G571" s="290">
        <f t="shared" si="5"/>
        <v>0</v>
      </c>
    </row>
    <row r="572" spans="1:7" s="78" customFormat="1" ht="32.1" customHeight="1">
      <c r="A572" s="92"/>
      <c r="B572" s="286">
        <f>'パターン2-2-4-1'!B573</f>
        <v>0</v>
      </c>
      <c r="C572" s="287"/>
      <c r="D572" s="288">
        <f>'パターン2-2-4-1'!G573</f>
        <v>0</v>
      </c>
      <c r="E572" s="287"/>
      <c r="F572" s="289"/>
      <c r="G572" s="290">
        <f t="shared" si="5"/>
        <v>0</v>
      </c>
    </row>
    <row r="573" spans="1:7" s="78" customFormat="1" ht="32.1" customHeight="1">
      <c r="A573" s="92"/>
      <c r="B573" s="286">
        <f>'パターン2-2-4-1'!B574</f>
        <v>0</v>
      </c>
      <c r="C573" s="287"/>
      <c r="D573" s="288">
        <f>'パターン2-2-4-1'!G574</f>
        <v>0</v>
      </c>
      <c r="E573" s="287"/>
      <c r="F573" s="289"/>
      <c r="G573" s="290">
        <f t="shared" si="5"/>
        <v>0</v>
      </c>
    </row>
    <row r="574" spans="1:7" s="78" customFormat="1" ht="32.1" customHeight="1">
      <c r="A574" s="92"/>
      <c r="B574" s="286">
        <f>'パターン2-2-4-1'!B575</f>
        <v>0</v>
      </c>
      <c r="C574" s="287"/>
      <c r="D574" s="288">
        <f>'パターン2-2-4-1'!G575</f>
        <v>0</v>
      </c>
      <c r="E574" s="287"/>
      <c r="F574" s="289"/>
      <c r="G574" s="290">
        <f t="shared" si="5"/>
        <v>0</v>
      </c>
    </row>
    <row r="575" spans="1:7" s="78" customFormat="1" ht="32.1" customHeight="1">
      <c r="A575" s="92"/>
      <c r="B575" s="286">
        <f>'パターン2-2-4-1'!B576</f>
        <v>0</v>
      </c>
      <c r="C575" s="287"/>
      <c r="D575" s="288">
        <f>'パターン2-2-4-1'!G576</f>
        <v>0</v>
      </c>
      <c r="E575" s="287"/>
      <c r="F575" s="289"/>
      <c r="G575" s="290">
        <f t="shared" si="5"/>
        <v>0</v>
      </c>
    </row>
    <row r="576" spans="1:7" s="78" customFormat="1" ht="32.1" customHeight="1">
      <c r="A576" s="92"/>
      <c r="B576" s="286">
        <f>'パターン2-2-4-1'!B577</f>
        <v>0</v>
      </c>
      <c r="C576" s="287"/>
      <c r="D576" s="288">
        <f>'パターン2-2-4-1'!G577</f>
        <v>0</v>
      </c>
      <c r="E576" s="287"/>
      <c r="F576" s="289"/>
      <c r="G576" s="290">
        <f t="shared" si="5"/>
        <v>0</v>
      </c>
    </row>
    <row r="577" spans="1:7" s="78" customFormat="1" ht="32.1" customHeight="1">
      <c r="A577" s="92"/>
      <c r="B577" s="286">
        <f>'パターン2-2-4-1'!B578</f>
        <v>0</v>
      </c>
      <c r="C577" s="287"/>
      <c r="D577" s="288">
        <f>'パターン2-2-4-1'!G578</f>
        <v>0</v>
      </c>
      <c r="E577" s="287"/>
      <c r="F577" s="289"/>
      <c r="G577" s="290">
        <f t="shared" si="5"/>
        <v>0</v>
      </c>
    </row>
    <row r="578" spans="1:7" s="78" customFormat="1" ht="32.1" customHeight="1">
      <c r="A578" s="92"/>
      <c r="B578" s="286">
        <f>'パターン2-2-4-1'!B579</f>
        <v>0</v>
      </c>
      <c r="C578" s="287"/>
      <c r="D578" s="288">
        <f>'パターン2-2-4-1'!G579</f>
        <v>0</v>
      </c>
      <c r="E578" s="287"/>
      <c r="F578" s="289"/>
      <c r="G578" s="290">
        <f t="shared" si="5"/>
        <v>0</v>
      </c>
    </row>
    <row r="579" spans="1:7" s="78" customFormat="1" ht="32.1" customHeight="1">
      <c r="A579" s="92"/>
      <c r="B579" s="286">
        <f>'パターン2-2-4-1'!B580</f>
        <v>0</v>
      </c>
      <c r="C579" s="287"/>
      <c r="D579" s="288">
        <f>'パターン2-2-4-1'!G580</f>
        <v>0</v>
      </c>
      <c r="E579" s="287"/>
      <c r="F579" s="289"/>
      <c r="G579" s="290">
        <f t="shared" si="5"/>
        <v>0</v>
      </c>
    </row>
    <row r="580" spans="1:7" s="78" customFormat="1" ht="32.1" customHeight="1">
      <c r="A580" s="92"/>
      <c r="B580" s="286">
        <f>'パターン2-2-4-1'!B581</f>
        <v>0</v>
      </c>
      <c r="C580" s="287"/>
      <c r="D580" s="288">
        <f>'パターン2-2-4-1'!G581</f>
        <v>0</v>
      </c>
      <c r="E580" s="287"/>
      <c r="F580" s="289"/>
      <c r="G580" s="290">
        <f t="shared" si="5"/>
        <v>0</v>
      </c>
    </row>
    <row r="581" spans="1:7" s="78" customFormat="1" ht="32.1" customHeight="1">
      <c r="A581" s="92"/>
      <c r="B581" s="286">
        <f>'パターン2-2-4-1'!B582</f>
        <v>0</v>
      </c>
      <c r="C581" s="287"/>
      <c r="D581" s="288">
        <f>'パターン2-2-4-1'!G582</f>
        <v>0</v>
      </c>
      <c r="E581" s="287"/>
      <c r="F581" s="289"/>
      <c r="G581" s="290">
        <f t="shared" si="5"/>
        <v>0</v>
      </c>
    </row>
    <row r="582" spans="1:7" s="78" customFormat="1" ht="32.1" customHeight="1">
      <c r="A582" s="92"/>
      <c r="B582" s="286">
        <f>'パターン2-2-4-1'!B583</f>
        <v>0</v>
      </c>
      <c r="C582" s="287"/>
      <c r="D582" s="288">
        <f>'パターン2-2-4-1'!G583</f>
        <v>0</v>
      </c>
      <c r="E582" s="287"/>
      <c r="F582" s="289"/>
      <c r="G582" s="290">
        <f t="shared" si="5"/>
        <v>0</v>
      </c>
    </row>
    <row r="583" spans="1:7" s="78" customFormat="1" ht="32.1" customHeight="1">
      <c r="A583" s="92"/>
      <c r="B583" s="286">
        <f>'パターン2-2-4-1'!B584</f>
        <v>0</v>
      </c>
      <c r="C583" s="287"/>
      <c r="D583" s="288">
        <f>'パターン2-2-4-1'!G584</f>
        <v>0</v>
      </c>
      <c r="E583" s="287"/>
      <c r="F583" s="289"/>
      <c r="G583" s="290">
        <f t="shared" si="5"/>
        <v>0</v>
      </c>
    </row>
    <row r="584" spans="1:7" s="78" customFormat="1" ht="32.1" customHeight="1">
      <c r="A584" s="92"/>
      <c r="B584" s="286">
        <f>'パターン2-2-4-1'!B585</f>
        <v>0</v>
      </c>
      <c r="C584" s="287"/>
      <c r="D584" s="288">
        <f>'パターン2-2-4-1'!G585</f>
        <v>0</v>
      </c>
      <c r="E584" s="287"/>
      <c r="F584" s="289"/>
      <c r="G584" s="290">
        <f t="shared" si="5"/>
        <v>0</v>
      </c>
    </row>
    <row r="585" spans="1:7" s="78" customFormat="1" ht="32.1" customHeight="1">
      <c r="A585" s="92"/>
      <c r="B585" s="286">
        <f>'パターン2-2-4-1'!B586</f>
        <v>0</v>
      </c>
      <c r="C585" s="287"/>
      <c r="D585" s="288">
        <f>'パターン2-2-4-1'!G586</f>
        <v>0</v>
      </c>
      <c r="E585" s="287"/>
      <c r="F585" s="289"/>
      <c r="G585" s="290">
        <f t="shared" si="5"/>
        <v>0</v>
      </c>
    </row>
    <row r="586" spans="1:7" s="78" customFormat="1" ht="32.1" customHeight="1">
      <c r="A586" s="92"/>
      <c r="B586" s="286">
        <f>'パターン2-2-4-1'!B587</f>
        <v>0</v>
      </c>
      <c r="C586" s="287"/>
      <c r="D586" s="288">
        <f>'パターン2-2-4-1'!G587</f>
        <v>0</v>
      </c>
      <c r="E586" s="287"/>
      <c r="F586" s="289"/>
      <c r="G586" s="290">
        <f t="shared" ref="G586:G649" si="6">D586+E586+F586-C586</f>
        <v>0</v>
      </c>
    </row>
    <row r="587" spans="1:7" s="78" customFormat="1" ht="32.1" customHeight="1">
      <c r="A587" s="92"/>
      <c r="B587" s="286">
        <f>'パターン2-2-4-1'!B588</f>
        <v>0</v>
      </c>
      <c r="C587" s="287"/>
      <c r="D587" s="288">
        <f>'パターン2-2-4-1'!G588</f>
        <v>0</v>
      </c>
      <c r="E587" s="287"/>
      <c r="F587" s="289"/>
      <c r="G587" s="290">
        <f t="shared" si="6"/>
        <v>0</v>
      </c>
    </row>
    <row r="588" spans="1:7" s="78" customFormat="1" ht="32.1" customHeight="1">
      <c r="A588" s="92"/>
      <c r="B588" s="286">
        <f>'パターン2-2-4-1'!B589</f>
        <v>0</v>
      </c>
      <c r="C588" s="287"/>
      <c r="D588" s="288">
        <f>'パターン2-2-4-1'!G589</f>
        <v>0</v>
      </c>
      <c r="E588" s="287"/>
      <c r="F588" s="289"/>
      <c r="G588" s="290">
        <f t="shared" si="6"/>
        <v>0</v>
      </c>
    </row>
    <row r="589" spans="1:7" s="78" customFormat="1" ht="32.1" customHeight="1">
      <c r="A589" s="92"/>
      <c r="B589" s="286">
        <f>'パターン2-2-4-1'!B590</f>
        <v>0</v>
      </c>
      <c r="C589" s="287"/>
      <c r="D589" s="288">
        <f>'パターン2-2-4-1'!G590</f>
        <v>0</v>
      </c>
      <c r="E589" s="287"/>
      <c r="F589" s="289"/>
      <c r="G589" s="290">
        <f t="shared" si="6"/>
        <v>0</v>
      </c>
    </row>
    <row r="590" spans="1:7" s="78" customFormat="1" ht="32.1" customHeight="1">
      <c r="A590" s="92"/>
      <c r="B590" s="286">
        <f>'パターン2-2-4-1'!B591</f>
        <v>0</v>
      </c>
      <c r="C590" s="287"/>
      <c r="D590" s="288">
        <f>'パターン2-2-4-1'!G591</f>
        <v>0</v>
      </c>
      <c r="E590" s="287"/>
      <c r="F590" s="289"/>
      <c r="G590" s="290">
        <f t="shared" si="6"/>
        <v>0</v>
      </c>
    </row>
    <row r="591" spans="1:7" s="78" customFormat="1" ht="32.1" customHeight="1">
      <c r="A591" s="92"/>
      <c r="B591" s="286">
        <f>'パターン2-2-4-1'!B592</f>
        <v>0</v>
      </c>
      <c r="C591" s="287"/>
      <c r="D591" s="288">
        <f>'パターン2-2-4-1'!G592</f>
        <v>0</v>
      </c>
      <c r="E591" s="287"/>
      <c r="F591" s="289"/>
      <c r="G591" s="290">
        <f t="shared" si="6"/>
        <v>0</v>
      </c>
    </row>
    <row r="592" spans="1:7" s="78" customFormat="1" ht="32.1" customHeight="1">
      <c r="A592" s="92"/>
      <c r="B592" s="286">
        <f>'パターン2-2-4-1'!B593</f>
        <v>0</v>
      </c>
      <c r="C592" s="287"/>
      <c r="D592" s="288">
        <f>'パターン2-2-4-1'!G593</f>
        <v>0</v>
      </c>
      <c r="E592" s="287"/>
      <c r="F592" s="289"/>
      <c r="G592" s="290">
        <f t="shared" si="6"/>
        <v>0</v>
      </c>
    </row>
    <row r="593" spans="1:7" s="78" customFormat="1" ht="32.1" customHeight="1">
      <c r="A593" s="92"/>
      <c r="B593" s="286">
        <f>'パターン2-2-4-1'!B594</f>
        <v>0</v>
      </c>
      <c r="C593" s="287"/>
      <c r="D593" s="288">
        <f>'パターン2-2-4-1'!G594</f>
        <v>0</v>
      </c>
      <c r="E593" s="287"/>
      <c r="F593" s="289"/>
      <c r="G593" s="290">
        <f t="shared" si="6"/>
        <v>0</v>
      </c>
    </row>
    <row r="594" spans="1:7" s="78" customFormat="1" ht="32.1" customHeight="1">
      <c r="A594" s="92"/>
      <c r="B594" s="286">
        <f>'パターン2-2-4-1'!B595</f>
        <v>0</v>
      </c>
      <c r="C594" s="287"/>
      <c r="D594" s="288">
        <f>'パターン2-2-4-1'!G595</f>
        <v>0</v>
      </c>
      <c r="E594" s="287"/>
      <c r="F594" s="289"/>
      <c r="G594" s="290">
        <f t="shared" si="6"/>
        <v>0</v>
      </c>
    </row>
    <row r="595" spans="1:7" s="78" customFormat="1" ht="32.1" customHeight="1">
      <c r="A595" s="92"/>
      <c r="B595" s="286">
        <f>'パターン2-2-4-1'!B596</f>
        <v>0</v>
      </c>
      <c r="C595" s="287"/>
      <c r="D595" s="288">
        <f>'パターン2-2-4-1'!G596</f>
        <v>0</v>
      </c>
      <c r="E595" s="287"/>
      <c r="F595" s="289"/>
      <c r="G595" s="290">
        <f t="shared" si="6"/>
        <v>0</v>
      </c>
    </row>
    <row r="596" spans="1:7" s="78" customFormat="1" ht="32.1" customHeight="1">
      <c r="A596" s="92"/>
      <c r="B596" s="286">
        <f>'パターン2-2-4-1'!B597</f>
        <v>0</v>
      </c>
      <c r="C596" s="287"/>
      <c r="D596" s="288">
        <f>'パターン2-2-4-1'!G597</f>
        <v>0</v>
      </c>
      <c r="E596" s="287"/>
      <c r="F596" s="289"/>
      <c r="G596" s="290">
        <f t="shared" si="6"/>
        <v>0</v>
      </c>
    </row>
    <row r="597" spans="1:7" s="78" customFormat="1" ht="32.1" customHeight="1">
      <c r="A597" s="92"/>
      <c r="B597" s="286">
        <f>'パターン2-2-4-1'!B598</f>
        <v>0</v>
      </c>
      <c r="C597" s="287"/>
      <c r="D597" s="288">
        <f>'パターン2-2-4-1'!G598</f>
        <v>0</v>
      </c>
      <c r="E597" s="287"/>
      <c r="F597" s="289"/>
      <c r="G597" s="290">
        <f t="shared" si="6"/>
        <v>0</v>
      </c>
    </row>
    <row r="598" spans="1:7" s="78" customFormat="1" ht="32.1" customHeight="1">
      <c r="A598" s="92"/>
      <c r="B598" s="286">
        <f>'パターン2-2-4-1'!B599</f>
        <v>0</v>
      </c>
      <c r="C598" s="287"/>
      <c r="D598" s="288">
        <f>'パターン2-2-4-1'!G599</f>
        <v>0</v>
      </c>
      <c r="E598" s="287"/>
      <c r="F598" s="289"/>
      <c r="G598" s="290">
        <f t="shared" si="6"/>
        <v>0</v>
      </c>
    </row>
    <row r="599" spans="1:7" s="78" customFormat="1" ht="32.1" customHeight="1">
      <c r="A599" s="92"/>
      <c r="B599" s="286">
        <f>'パターン2-2-4-1'!B600</f>
        <v>0</v>
      </c>
      <c r="C599" s="287"/>
      <c r="D599" s="288">
        <f>'パターン2-2-4-1'!G600</f>
        <v>0</v>
      </c>
      <c r="E599" s="287"/>
      <c r="F599" s="289"/>
      <c r="G599" s="290">
        <f t="shared" si="6"/>
        <v>0</v>
      </c>
    </row>
    <row r="600" spans="1:7" s="78" customFormat="1" ht="32.1" customHeight="1">
      <c r="A600" s="92"/>
      <c r="B600" s="286">
        <f>'パターン2-2-4-1'!B601</f>
        <v>0</v>
      </c>
      <c r="C600" s="287"/>
      <c r="D600" s="288">
        <f>'パターン2-2-4-1'!G601</f>
        <v>0</v>
      </c>
      <c r="E600" s="287"/>
      <c r="F600" s="289"/>
      <c r="G600" s="290">
        <f t="shared" si="6"/>
        <v>0</v>
      </c>
    </row>
    <row r="601" spans="1:7" s="78" customFormat="1" ht="32.1" customHeight="1">
      <c r="A601" s="92"/>
      <c r="B601" s="286">
        <f>'パターン2-2-4-1'!B602</f>
        <v>0</v>
      </c>
      <c r="C601" s="287"/>
      <c r="D601" s="288">
        <f>'パターン2-2-4-1'!G602</f>
        <v>0</v>
      </c>
      <c r="E601" s="287"/>
      <c r="F601" s="289"/>
      <c r="G601" s="290">
        <f t="shared" si="6"/>
        <v>0</v>
      </c>
    </row>
    <row r="602" spans="1:7" s="78" customFormat="1" ht="32.1" customHeight="1">
      <c r="A602" s="92"/>
      <c r="B602" s="286">
        <f>'パターン2-2-4-1'!B603</f>
        <v>0</v>
      </c>
      <c r="C602" s="287"/>
      <c r="D602" s="288">
        <f>'パターン2-2-4-1'!G603</f>
        <v>0</v>
      </c>
      <c r="E602" s="287"/>
      <c r="F602" s="289"/>
      <c r="G602" s="290">
        <f t="shared" si="6"/>
        <v>0</v>
      </c>
    </row>
    <row r="603" spans="1:7" s="78" customFormat="1" ht="32.1" customHeight="1">
      <c r="A603" s="92"/>
      <c r="B603" s="286">
        <f>'パターン2-2-4-1'!B604</f>
        <v>0</v>
      </c>
      <c r="C603" s="287"/>
      <c r="D603" s="288">
        <f>'パターン2-2-4-1'!G604</f>
        <v>0</v>
      </c>
      <c r="E603" s="287"/>
      <c r="F603" s="289"/>
      <c r="G603" s="290">
        <f t="shared" si="6"/>
        <v>0</v>
      </c>
    </row>
    <row r="604" spans="1:7" s="78" customFormat="1" ht="32.1" customHeight="1">
      <c r="A604" s="92"/>
      <c r="B604" s="286">
        <f>'パターン2-2-4-1'!B605</f>
        <v>0</v>
      </c>
      <c r="C604" s="287"/>
      <c r="D604" s="288">
        <f>'パターン2-2-4-1'!G605</f>
        <v>0</v>
      </c>
      <c r="E604" s="287"/>
      <c r="F604" s="289"/>
      <c r="G604" s="290">
        <f t="shared" si="6"/>
        <v>0</v>
      </c>
    </row>
    <row r="605" spans="1:7" s="78" customFormat="1" ht="32.1" customHeight="1">
      <c r="A605" s="92"/>
      <c r="B605" s="286">
        <f>'パターン2-2-4-1'!B606</f>
        <v>0</v>
      </c>
      <c r="C605" s="287"/>
      <c r="D605" s="288">
        <f>'パターン2-2-4-1'!G606</f>
        <v>0</v>
      </c>
      <c r="E605" s="287"/>
      <c r="F605" s="289"/>
      <c r="G605" s="290">
        <f t="shared" si="6"/>
        <v>0</v>
      </c>
    </row>
    <row r="606" spans="1:7" s="78" customFormat="1" ht="32.1" customHeight="1">
      <c r="A606" s="92"/>
      <c r="B606" s="286">
        <f>'パターン2-2-4-1'!B607</f>
        <v>0</v>
      </c>
      <c r="C606" s="287"/>
      <c r="D606" s="288">
        <f>'パターン2-2-4-1'!G607</f>
        <v>0</v>
      </c>
      <c r="E606" s="287"/>
      <c r="F606" s="289"/>
      <c r="G606" s="290">
        <f t="shared" si="6"/>
        <v>0</v>
      </c>
    </row>
    <row r="607" spans="1:7" s="78" customFormat="1" ht="32.1" customHeight="1">
      <c r="A607" s="92"/>
      <c r="B607" s="286">
        <f>'パターン2-2-4-1'!B608</f>
        <v>0</v>
      </c>
      <c r="C607" s="287"/>
      <c r="D607" s="288">
        <f>'パターン2-2-4-1'!G608</f>
        <v>0</v>
      </c>
      <c r="E607" s="287"/>
      <c r="F607" s="289"/>
      <c r="G607" s="290">
        <f t="shared" si="6"/>
        <v>0</v>
      </c>
    </row>
    <row r="608" spans="1:7" s="78" customFormat="1" ht="32.1" customHeight="1">
      <c r="A608" s="92"/>
      <c r="B608" s="286">
        <f>'パターン2-2-4-1'!B609</f>
        <v>0</v>
      </c>
      <c r="C608" s="287"/>
      <c r="D608" s="288">
        <f>'パターン2-2-4-1'!G609</f>
        <v>0</v>
      </c>
      <c r="E608" s="287"/>
      <c r="F608" s="289"/>
      <c r="G608" s="290">
        <f t="shared" si="6"/>
        <v>0</v>
      </c>
    </row>
    <row r="609" spans="1:7" s="78" customFormat="1" ht="32.1" customHeight="1">
      <c r="A609" s="92"/>
      <c r="B609" s="286">
        <f>'パターン2-2-4-1'!B610</f>
        <v>0</v>
      </c>
      <c r="C609" s="287"/>
      <c r="D609" s="288">
        <f>'パターン2-2-4-1'!G610</f>
        <v>0</v>
      </c>
      <c r="E609" s="287"/>
      <c r="F609" s="289"/>
      <c r="G609" s="290">
        <f t="shared" si="6"/>
        <v>0</v>
      </c>
    </row>
    <row r="610" spans="1:7" s="78" customFormat="1" ht="32.1" customHeight="1">
      <c r="A610" s="92"/>
      <c r="B610" s="286">
        <f>'パターン2-2-4-1'!B611</f>
        <v>0</v>
      </c>
      <c r="C610" s="287"/>
      <c r="D610" s="288">
        <f>'パターン2-2-4-1'!G611</f>
        <v>0</v>
      </c>
      <c r="E610" s="287"/>
      <c r="F610" s="289"/>
      <c r="G610" s="290">
        <f t="shared" si="6"/>
        <v>0</v>
      </c>
    </row>
    <row r="611" spans="1:7" s="78" customFormat="1" ht="32.1" customHeight="1">
      <c r="A611" s="92"/>
      <c r="B611" s="286">
        <f>'パターン2-2-4-1'!B612</f>
        <v>0</v>
      </c>
      <c r="C611" s="287"/>
      <c r="D611" s="288">
        <f>'パターン2-2-4-1'!G612</f>
        <v>0</v>
      </c>
      <c r="E611" s="287"/>
      <c r="F611" s="289"/>
      <c r="G611" s="290">
        <f t="shared" si="6"/>
        <v>0</v>
      </c>
    </row>
    <row r="612" spans="1:7" s="78" customFormat="1" ht="32.1" customHeight="1">
      <c r="A612" s="92"/>
      <c r="B612" s="286">
        <f>'パターン2-2-4-1'!B613</f>
        <v>0</v>
      </c>
      <c r="C612" s="287"/>
      <c r="D612" s="288">
        <f>'パターン2-2-4-1'!G613</f>
        <v>0</v>
      </c>
      <c r="E612" s="287"/>
      <c r="F612" s="289"/>
      <c r="G612" s="290">
        <f t="shared" si="6"/>
        <v>0</v>
      </c>
    </row>
    <row r="613" spans="1:7" s="78" customFormat="1" ht="32.1" customHeight="1">
      <c r="A613" s="92"/>
      <c r="B613" s="286">
        <f>'パターン2-2-4-1'!B614</f>
        <v>0</v>
      </c>
      <c r="C613" s="287"/>
      <c r="D613" s="288">
        <f>'パターン2-2-4-1'!G614</f>
        <v>0</v>
      </c>
      <c r="E613" s="287"/>
      <c r="F613" s="289"/>
      <c r="G613" s="290">
        <f t="shared" si="6"/>
        <v>0</v>
      </c>
    </row>
    <row r="614" spans="1:7" s="78" customFormat="1" ht="32.1" customHeight="1">
      <c r="A614" s="92"/>
      <c r="B614" s="286">
        <f>'パターン2-2-4-1'!B615</f>
        <v>0</v>
      </c>
      <c r="C614" s="287"/>
      <c r="D614" s="288">
        <f>'パターン2-2-4-1'!G615</f>
        <v>0</v>
      </c>
      <c r="E614" s="287"/>
      <c r="F614" s="289"/>
      <c r="G614" s="290">
        <f t="shared" si="6"/>
        <v>0</v>
      </c>
    </row>
    <row r="615" spans="1:7" s="78" customFormat="1" ht="32.1" customHeight="1">
      <c r="A615" s="92"/>
      <c r="B615" s="286">
        <f>'パターン2-2-4-1'!B616</f>
        <v>0</v>
      </c>
      <c r="C615" s="287"/>
      <c r="D615" s="288">
        <f>'パターン2-2-4-1'!G616</f>
        <v>0</v>
      </c>
      <c r="E615" s="287"/>
      <c r="F615" s="289"/>
      <c r="G615" s="290">
        <f t="shared" si="6"/>
        <v>0</v>
      </c>
    </row>
    <row r="616" spans="1:7" s="78" customFormat="1" ht="32.1" customHeight="1">
      <c r="A616" s="92"/>
      <c r="B616" s="286">
        <f>'パターン2-2-4-1'!B617</f>
        <v>0</v>
      </c>
      <c r="C616" s="287"/>
      <c r="D616" s="288">
        <f>'パターン2-2-4-1'!G617</f>
        <v>0</v>
      </c>
      <c r="E616" s="287"/>
      <c r="F616" s="289"/>
      <c r="G616" s="290">
        <f t="shared" si="6"/>
        <v>0</v>
      </c>
    </row>
    <row r="617" spans="1:7" s="78" customFormat="1" ht="32.1" customHeight="1">
      <c r="A617" s="92"/>
      <c r="B617" s="286">
        <f>'パターン2-2-4-1'!B618</f>
        <v>0</v>
      </c>
      <c r="C617" s="287"/>
      <c r="D617" s="288">
        <f>'パターン2-2-4-1'!G618</f>
        <v>0</v>
      </c>
      <c r="E617" s="287"/>
      <c r="F617" s="289"/>
      <c r="G617" s="290">
        <f t="shared" si="6"/>
        <v>0</v>
      </c>
    </row>
    <row r="618" spans="1:7" s="78" customFormat="1" ht="32.1" customHeight="1">
      <c r="A618" s="92"/>
      <c r="B618" s="286">
        <f>'パターン2-2-4-1'!B619</f>
        <v>0</v>
      </c>
      <c r="C618" s="287"/>
      <c r="D618" s="288">
        <f>'パターン2-2-4-1'!G619</f>
        <v>0</v>
      </c>
      <c r="E618" s="287"/>
      <c r="F618" s="289"/>
      <c r="G618" s="290">
        <f t="shared" si="6"/>
        <v>0</v>
      </c>
    </row>
    <row r="619" spans="1:7" s="78" customFormat="1" ht="32.1" customHeight="1">
      <c r="A619" s="92"/>
      <c r="B619" s="286">
        <f>'パターン2-2-4-1'!B620</f>
        <v>0</v>
      </c>
      <c r="C619" s="287"/>
      <c r="D619" s="288">
        <f>'パターン2-2-4-1'!G620</f>
        <v>0</v>
      </c>
      <c r="E619" s="287"/>
      <c r="F619" s="289"/>
      <c r="G619" s="290">
        <f t="shared" si="6"/>
        <v>0</v>
      </c>
    </row>
    <row r="620" spans="1:7" s="78" customFormat="1" ht="32.1" customHeight="1">
      <c r="A620" s="92"/>
      <c r="B620" s="286">
        <f>'パターン2-2-4-1'!B621</f>
        <v>0</v>
      </c>
      <c r="C620" s="287"/>
      <c r="D620" s="288">
        <f>'パターン2-2-4-1'!G621</f>
        <v>0</v>
      </c>
      <c r="E620" s="287"/>
      <c r="F620" s="289"/>
      <c r="G620" s="290">
        <f t="shared" si="6"/>
        <v>0</v>
      </c>
    </row>
    <row r="621" spans="1:7" s="78" customFormat="1" ht="32.1" customHeight="1">
      <c r="A621" s="92"/>
      <c r="B621" s="286">
        <f>'パターン2-2-4-1'!B622</f>
        <v>0</v>
      </c>
      <c r="C621" s="287"/>
      <c r="D621" s="288">
        <f>'パターン2-2-4-1'!G622</f>
        <v>0</v>
      </c>
      <c r="E621" s="287"/>
      <c r="F621" s="289"/>
      <c r="G621" s="290">
        <f t="shared" si="6"/>
        <v>0</v>
      </c>
    </row>
    <row r="622" spans="1:7" s="78" customFormat="1" ht="32.1" customHeight="1">
      <c r="A622" s="92"/>
      <c r="B622" s="286">
        <f>'パターン2-2-4-1'!B623</f>
        <v>0</v>
      </c>
      <c r="C622" s="287"/>
      <c r="D622" s="288">
        <f>'パターン2-2-4-1'!G623</f>
        <v>0</v>
      </c>
      <c r="E622" s="287"/>
      <c r="F622" s="289"/>
      <c r="G622" s="290">
        <f t="shared" si="6"/>
        <v>0</v>
      </c>
    </row>
    <row r="623" spans="1:7" s="78" customFormat="1" ht="32.1" customHeight="1">
      <c r="A623" s="92"/>
      <c r="B623" s="286">
        <f>'パターン2-2-4-1'!B624</f>
        <v>0</v>
      </c>
      <c r="C623" s="287"/>
      <c r="D623" s="288">
        <f>'パターン2-2-4-1'!G624</f>
        <v>0</v>
      </c>
      <c r="E623" s="287"/>
      <c r="F623" s="289"/>
      <c r="G623" s="290">
        <f t="shared" si="6"/>
        <v>0</v>
      </c>
    </row>
    <row r="624" spans="1:7" s="78" customFormat="1" ht="32.1" customHeight="1">
      <c r="A624" s="92"/>
      <c r="B624" s="286">
        <f>'パターン2-2-4-1'!B625</f>
        <v>0</v>
      </c>
      <c r="C624" s="287"/>
      <c r="D624" s="288">
        <f>'パターン2-2-4-1'!G625</f>
        <v>0</v>
      </c>
      <c r="E624" s="287"/>
      <c r="F624" s="289"/>
      <c r="G624" s="290">
        <f t="shared" si="6"/>
        <v>0</v>
      </c>
    </row>
    <row r="625" spans="1:7" s="78" customFormat="1" ht="32.1" customHeight="1">
      <c r="A625" s="92"/>
      <c r="B625" s="286">
        <f>'パターン2-2-4-1'!B626</f>
        <v>0</v>
      </c>
      <c r="C625" s="287"/>
      <c r="D625" s="288">
        <f>'パターン2-2-4-1'!G626</f>
        <v>0</v>
      </c>
      <c r="E625" s="287"/>
      <c r="F625" s="289"/>
      <c r="G625" s="290">
        <f t="shared" si="6"/>
        <v>0</v>
      </c>
    </row>
    <row r="626" spans="1:7" s="78" customFormat="1" ht="32.1" customHeight="1">
      <c r="A626" s="92"/>
      <c r="B626" s="286">
        <f>'パターン2-2-4-1'!B627</f>
        <v>0</v>
      </c>
      <c r="C626" s="287"/>
      <c r="D626" s="288">
        <f>'パターン2-2-4-1'!G627</f>
        <v>0</v>
      </c>
      <c r="E626" s="287"/>
      <c r="F626" s="289"/>
      <c r="G626" s="290">
        <f t="shared" si="6"/>
        <v>0</v>
      </c>
    </row>
    <row r="627" spans="1:7" s="78" customFormat="1" ht="32.1" customHeight="1">
      <c r="A627" s="92"/>
      <c r="B627" s="286">
        <f>'パターン2-2-4-1'!B628</f>
        <v>0</v>
      </c>
      <c r="C627" s="287"/>
      <c r="D627" s="288">
        <f>'パターン2-2-4-1'!G628</f>
        <v>0</v>
      </c>
      <c r="E627" s="287"/>
      <c r="F627" s="289"/>
      <c r="G627" s="290">
        <f t="shared" si="6"/>
        <v>0</v>
      </c>
    </row>
    <row r="628" spans="1:7" s="78" customFormat="1" ht="32.1" customHeight="1">
      <c r="A628" s="92"/>
      <c r="B628" s="286">
        <f>'パターン2-2-4-1'!B629</f>
        <v>0</v>
      </c>
      <c r="C628" s="287"/>
      <c r="D628" s="288">
        <f>'パターン2-2-4-1'!G629</f>
        <v>0</v>
      </c>
      <c r="E628" s="287"/>
      <c r="F628" s="289"/>
      <c r="G628" s="290">
        <f t="shared" si="6"/>
        <v>0</v>
      </c>
    </row>
    <row r="629" spans="1:7" s="78" customFormat="1" ht="32.1" customHeight="1">
      <c r="A629" s="92"/>
      <c r="B629" s="286">
        <f>'パターン2-2-4-1'!B630</f>
        <v>0</v>
      </c>
      <c r="C629" s="287"/>
      <c r="D629" s="288">
        <f>'パターン2-2-4-1'!G630</f>
        <v>0</v>
      </c>
      <c r="E629" s="287"/>
      <c r="F629" s="289"/>
      <c r="G629" s="290">
        <f t="shared" si="6"/>
        <v>0</v>
      </c>
    </row>
    <row r="630" spans="1:7" s="78" customFormat="1" ht="32.1" customHeight="1">
      <c r="A630" s="92"/>
      <c r="B630" s="286">
        <f>'パターン2-2-4-1'!B631</f>
        <v>0</v>
      </c>
      <c r="C630" s="287"/>
      <c r="D630" s="288">
        <f>'パターン2-2-4-1'!G631</f>
        <v>0</v>
      </c>
      <c r="E630" s="287"/>
      <c r="F630" s="289"/>
      <c r="G630" s="290">
        <f t="shared" si="6"/>
        <v>0</v>
      </c>
    </row>
    <row r="631" spans="1:7" s="78" customFormat="1" ht="32.1" customHeight="1">
      <c r="A631" s="92"/>
      <c r="B631" s="286">
        <f>'パターン2-2-4-1'!B632</f>
        <v>0</v>
      </c>
      <c r="C631" s="287"/>
      <c r="D631" s="288">
        <f>'パターン2-2-4-1'!G632</f>
        <v>0</v>
      </c>
      <c r="E631" s="287"/>
      <c r="F631" s="289"/>
      <c r="G631" s="290">
        <f t="shared" si="6"/>
        <v>0</v>
      </c>
    </row>
    <row r="632" spans="1:7" s="78" customFormat="1" ht="32.1" customHeight="1">
      <c r="A632" s="92"/>
      <c r="B632" s="286">
        <f>'パターン2-2-4-1'!B633</f>
        <v>0</v>
      </c>
      <c r="C632" s="287"/>
      <c r="D632" s="288">
        <f>'パターン2-2-4-1'!G633</f>
        <v>0</v>
      </c>
      <c r="E632" s="287"/>
      <c r="F632" s="289"/>
      <c r="G632" s="290">
        <f t="shared" si="6"/>
        <v>0</v>
      </c>
    </row>
    <row r="633" spans="1:7" s="78" customFormat="1" ht="32.1" customHeight="1">
      <c r="A633" s="92"/>
      <c r="B633" s="286">
        <f>'パターン2-2-4-1'!B634</f>
        <v>0</v>
      </c>
      <c r="C633" s="287"/>
      <c r="D633" s="288">
        <f>'パターン2-2-4-1'!G634</f>
        <v>0</v>
      </c>
      <c r="E633" s="287"/>
      <c r="F633" s="289"/>
      <c r="G633" s="290">
        <f t="shared" si="6"/>
        <v>0</v>
      </c>
    </row>
    <row r="634" spans="1:7" s="78" customFormat="1" ht="32.1" customHeight="1">
      <c r="A634" s="92"/>
      <c r="B634" s="286">
        <f>'パターン2-2-4-1'!B635</f>
        <v>0</v>
      </c>
      <c r="C634" s="287"/>
      <c r="D634" s="288">
        <f>'パターン2-2-4-1'!G635</f>
        <v>0</v>
      </c>
      <c r="E634" s="287"/>
      <c r="F634" s="289"/>
      <c r="G634" s="290">
        <f t="shared" si="6"/>
        <v>0</v>
      </c>
    </row>
    <row r="635" spans="1:7" s="78" customFormat="1" ht="32.1" customHeight="1">
      <c r="A635" s="92"/>
      <c r="B635" s="286">
        <f>'パターン2-2-4-1'!B636</f>
        <v>0</v>
      </c>
      <c r="C635" s="287"/>
      <c r="D635" s="288">
        <f>'パターン2-2-4-1'!G636</f>
        <v>0</v>
      </c>
      <c r="E635" s="287"/>
      <c r="F635" s="289"/>
      <c r="G635" s="290">
        <f t="shared" si="6"/>
        <v>0</v>
      </c>
    </row>
    <row r="636" spans="1:7" s="78" customFormat="1" ht="32.1" customHeight="1">
      <c r="A636" s="92"/>
      <c r="B636" s="286">
        <f>'パターン2-2-4-1'!B637</f>
        <v>0</v>
      </c>
      <c r="C636" s="287"/>
      <c r="D636" s="288">
        <f>'パターン2-2-4-1'!G637</f>
        <v>0</v>
      </c>
      <c r="E636" s="287"/>
      <c r="F636" s="289"/>
      <c r="G636" s="290">
        <f t="shared" si="6"/>
        <v>0</v>
      </c>
    </row>
    <row r="637" spans="1:7" s="78" customFormat="1" ht="32.1" customHeight="1">
      <c r="A637" s="92"/>
      <c r="B637" s="286">
        <f>'パターン2-2-4-1'!B638</f>
        <v>0</v>
      </c>
      <c r="C637" s="287"/>
      <c r="D637" s="288">
        <f>'パターン2-2-4-1'!G638</f>
        <v>0</v>
      </c>
      <c r="E637" s="287"/>
      <c r="F637" s="289"/>
      <c r="G637" s="290">
        <f t="shared" si="6"/>
        <v>0</v>
      </c>
    </row>
    <row r="638" spans="1:7" s="78" customFormat="1" ht="32.1" customHeight="1">
      <c r="A638" s="92"/>
      <c r="B638" s="286">
        <f>'パターン2-2-4-1'!B639</f>
        <v>0</v>
      </c>
      <c r="C638" s="287"/>
      <c r="D638" s="288">
        <f>'パターン2-2-4-1'!G639</f>
        <v>0</v>
      </c>
      <c r="E638" s="287"/>
      <c r="F638" s="289"/>
      <c r="G638" s="290">
        <f t="shared" si="6"/>
        <v>0</v>
      </c>
    </row>
    <row r="639" spans="1:7" s="78" customFormat="1" ht="32.1" customHeight="1">
      <c r="A639" s="92"/>
      <c r="B639" s="286">
        <f>'パターン2-2-4-1'!B640</f>
        <v>0</v>
      </c>
      <c r="C639" s="287"/>
      <c r="D639" s="288">
        <f>'パターン2-2-4-1'!G640</f>
        <v>0</v>
      </c>
      <c r="E639" s="287"/>
      <c r="F639" s="289"/>
      <c r="G639" s="290">
        <f t="shared" si="6"/>
        <v>0</v>
      </c>
    </row>
    <row r="640" spans="1:7" s="78" customFormat="1" ht="32.1" customHeight="1">
      <c r="A640" s="92"/>
      <c r="B640" s="286">
        <f>'パターン2-2-4-1'!B641</f>
        <v>0</v>
      </c>
      <c r="C640" s="287"/>
      <c r="D640" s="288">
        <f>'パターン2-2-4-1'!G641</f>
        <v>0</v>
      </c>
      <c r="E640" s="287"/>
      <c r="F640" s="289"/>
      <c r="G640" s="290">
        <f t="shared" si="6"/>
        <v>0</v>
      </c>
    </row>
    <row r="641" spans="1:7" s="78" customFormat="1" ht="32.1" customHeight="1">
      <c r="A641" s="92"/>
      <c r="B641" s="286">
        <f>'パターン2-2-4-1'!B642</f>
        <v>0</v>
      </c>
      <c r="C641" s="287"/>
      <c r="D641" s="288">
        <f>'パターン2-2-4-1'!G642</f>
        <v>0</v>
      </c>
      <c r="E641" s="287"/>
      <c r="F641" s="289"/>
      <c r="G641" s="290">
        <f t="shared" si="6"/>
        <v>0</v>
      </c>
    </row>
    <row r="642" spans="1:7" s="78" customFormat="1" ht="32.1" customHeight="1">
      <c r="A642" s="92"/>
      <c r="B642" s="286">
        <f>'パターン2-2-4-1'!B643</f>
        <v>0</v>
      </c>
      <c r="C642" s="287"/>
      <c r="D642" s="288">
        <f>'パターン2-2-4-1'!G643</f>
        <v>0</v>
      </c>
      <c r="E642" s="287"/>
      <c r="F642" s="289"/>
      <c r="G642" s="290">
        <f t="shared" si="6"/>
        <v>0</v>
      </c>
    </row>
    <row r="643" spans="1:7" s="78" customFormat="1" ht="32.1" customHeight="1">
      <c r="A643" s="92"/>
      <c r="B643" s="286">
        <f>'パターン2-2-4-1'!B644</f>
        <v>0</v>
      </c>
      <c r="C643" s="287"/>
      <c r="D643" s="288">
        <f>'パターン2-2-4-1'!G644</f>
        <v>0</v>
      </c>
      <c r="E643" s="287"/>
      <c r="F643" s="289"/>
      <c r="G643" s="290">
        <f t="shared" si="6"/>
        <v>0</v>
      </c>
    </row>
    <row r="644" spans="1:7" s="78" customFormat="1" ht="32.1" customHeight="1">
      <c r="A644" s="92"/>
      <c r="B644" s="286">
        <f>'パターン2-2-4-1'!B645</f>
        <v>0</v>
      </c>
      <c r="C644" s="287"/>
      <c r="D644" s="288">
        <f>'パターン2-2-4-1'!G645</f>
        <v>0</v>
      </c>
      <c r="E644" s="287"/>
      <c r="F644" s="289"/>
      <c r="G644" s="290">
        <f t="shared" si="6"/>
        <v>0</v>
      </c>
    </row>
    <row r="645" spans="1:7" s="78" customFormat="1" ht="32.1" customHeight="1">
      <c r="A645" s="92"/>
      <c r="B645" s="286">
        <f>'パターン2-2-4-1'!B646</f>
        <v>0</v>
      </c>
      <c r="C645" s="287"/>
      <c r="D645" s="288">
        <f>'パターン2-2-4-1'!G646</f>
        <v>0</v>
      </c>
      <c r="E645" s="287"/>
      <c r="F645" s="289"/>
      <c r="G645" s="290">
        <f t="shared" si="6"/>
        <v>0</v>
      </c>
    </row>
    <row r="646" spans="1:7" s="78" customFormat="1" ht="32.1" customHeight="1">
      <c r="A646" s="92"/>
      <c r="B646" s="286">
        <f>'パターン2-2-4-1'!B647</f>
        <v>0</v>
      </c>
      <c r="C646" s="287"/>
      <c r="D646" s="288">
        <f>'パターン2-2-4-1'!G647</f>
        <v>0</v>
      </c>
      <c r="E646" s="287"/>
      <c r="F646" s="289"/>
      <c r="G646" s="290">
        <f t="shared" si="6"/>
        <v>0</v>
      </c>
    </row>
    <row r="647" spans="1:7" s="78" customFormat="1" ht="32.1" customHeight="1">
      <c r="A647" s="92"/>
      <c r="B647" s="286">
        <f>'パターン2-2-4-1'!B648</f>
        <v>0</v>
      </c>
      <c r="C647" s="287"/>
      <c r="D647" s="288">
        <f>'パターン2-2-4-1'!G648</f>
        <v>0</v>
      </c>
      <c r="E647" s="287"/>
      <c r="F647" s="289"/>
      <c r="G647" s="290">
        <f t="shared" si="6"/>
        <v>0</v>
      </c>
    </row>
    <row r="648" spans="1:7" s="78" customFormat="1" ht="32.1" customHeight="1">
      <c r="A648" s="92"/>
      <c r="B648" s="286">
        <f>'パターン2-2-4-1'!B649</f>
        <v>0</v>
      </c>
      <c r="C648" s="287"/>
      <c r="D648" s="288">
        <f>'パターン2-2-4-1'!G649</f>
        <v>0</v>
      </c>
      <c r="E648" s="287"/>
      <c r="F648" s="289"/>
      <c r="G648" s="290">
        <f t="shared" si="6"/>
        <v>0</v>
      </c>
    </row>
    <row r="649" spans="1:7" s="78" customFormat="1" ht="32.1" customHeight="1">
      <c r="A649" s="92"/>
      <c r="B649" s="286">
        <f>'パターン2-2-4-1'!B650</f>
        <v>0</v>
      </c>
      <c r="C649" s="287"/>
      <c r="D649" s="288">
        <f>'パターン2-2-4-1'!G650</f>
        <v>0</v>
      </c>
      <c r="E649" s="287"/>
      <c r="F649" s="289"/>
      <c r="G649" s="290">
        <f t="shared" si="6"/>
        <v>0</v>
      </c>
    </row>
    <row r="650" spans="1:7" s="78" customFormat="1" ht="32.1" customHeight="1">
      <c r="A650" s="92"/>
      <c r="B650" s="286">
        <f>'パターン2-2-4-1'!B651</f>
        <v>0</v>
      </c>
      <c r="C650" s="287"/>
      <c r="D650" s="288">
        <f>'パターン2-2-4-1'!G651</f>
        <v>0</v>
      </c>
      <c r="E650" s="287"/>
      <c r="F650" s="289"/>
      <c r="G650" s="290">
        <f t="shared" ref="G650:G713" si="7">D650+E650+F650-C650</f>
        <v>0</v>
      </c>
    </row>
    <row r="651" spans="1:7" s="78" customFormat="1" ht="32.1" customHeight="1">
      <c r="A651" s="92"/>
      <c r="B651" s="286">
        <f>'パターン2-2-4-1'!B652</f>
        <v>0</v>
      </c>
      <c r="C651" s="287"/>
      <c r="D651" s="288">
        <f>'パターン2-2-4-1'!G652</f>
        <v>0</v>
      </c>
      <c r="E651" s="287"/>
      <c r="F651" s="289"/>
      <c r="G651" s="290">
        <f t="shared" si="7"/>
        <v>0</v>
      </c>
    </row>
    <row r="652" spans="1:7" s="78" customFormat="1" ht="32.1" customHeight="1">
      <c r="A652" s="92"/>
      <c r="B652" s="286">
        <f>'パターン2-2-4-1'!B653</f>
        <v>0</v>
      </c>
      <c r="C652" s="287"/>
      <c r="D652" s="288">
        <f>'パターン2-2-4-1'!G653</f>
        <v>0</v>
      </c>
      <c r="E652" s="287"/>
      <c r="F652" s="289"/>
      <c r="G652" s="290">
        <f t="shared" si="7"/>
        <v>0</v>
      </c>
    </row>
    <row r="653" spans="1:7" s="78" customFormat="1" ht="32.1" customHeight="1">
      <c r="A653" s="92"/>
      <c r="B653" s="286">
        <f>'パターン2-2-4-1'!B654</f>
        <v>0</v>
      </c>
      <c r="C653" s="287"/>
      <c r="D653" s="288">
        <f>'パターン2-2-4-1'!G654</f>
        <v>0</v>
      </c>
      <c r="E653" s="287"/>
      <c r="F653" s="289"/>
      <c r="G653" s="290">
        <f t="shared" si="7"/>
        <v>0</v>
      </c>
    </row>
    <row r="654" spans="1:7" s="78" customFormat="1" ht="32.1" customHeight="1">
      <c r="A654" s="92"/>
      <c r="B654" s="286">
        <f>'パターン2-2-4-1'!B655</f>
        <v>0</v>
      </c>
      <c r="C654" s="287"/>
      <c r="D654" s="288">
        <f>'パターン2-2-4-1'!G655</f>
        <v>0</v>
      </c>
      <c r="E654" s="287"/>
      <c r="F654" s="289"/>
      <c r="G654" s="290">
        <f t="shared" si="7"/>
        <v>0</v>
      </c>
    </row>
    <row r="655" spans="1:7" s="78" customFormat="1" ht="32.1" customHeight="1">
      <c r="A655" s="92"/>
      <c r="B655" s="286">
        <f>'パターン2-2-4-1'!B656</f>
        <v>0</v>
      </c>
      <c r="C655" s="287"/>
      <c r="D655" s="288">
        <f>'パターン2-2-4-1'!G656</f>
        <v>0</v>
      </c>
      <c r="E655" s="287"/>
      <c r="F655" s="289"/>
      <c r="G655" s="290">
        <f t="shared" si="7"/>
        <v>0</v>
      </c>
    </row>
    <row r="656" spans="1:7" s="78" customFormat="1" ht="32.1" customHeight="1">
      <c r="A656" s="92"/>
      <c r="B656" s="286">
        <f>'パターン2-2-4-1'!B657</f>
        <v>0</v>
      </c>
      <c r="C656" s="287"/>
      <c r="D656" s="288">
        <f>'パターン2-2-4-1'!G657</f>
        <v>0</v>
      </c>
      <c r="E656" s="287"/>
      <c r="F656" s="289"/>
      <c r="G656" s="290">
        <f t="shared" si="7"/>
        <v>0</v>
      </c>
    </row>
    <row r="657" spans="1:7" s="78" customFormat="1" ht="32.1" customHeight="1">
      <c r="A657" s="92"/>
      <c r="B657" s="286">
        <f>'パターン2-2-4-1'!B658</f>
        <v>0</v>
      </c>
      <c r="C657" s="287"/>
      <c r="D657" s="288">
        <f>'パターン2-2-4-1'!G658</f>
        <v>0</v>
      </c>
      <c r="E657" s="287"/>
      <c r="F657" s="289"/>
      <c r="G657" s="290">
        <f t="shared" si="7"/>
        <v>0</v>
      </c>
    </row>
    <row r="658" spans="1:7" s="78" customFormat="1" ht="32.1" customHeight="1">
      <c r="A658" s="92"/>
      <c r="B658" s="286">
        <f>'パターン2-2-4-1'!B659</f>
        <v>0</v>
      </c>
      <c r="C658" s="287"/>
      <c r="D658" s="288">
        <f>'パターン2-2-4-1'!G659</f>
        <v>0</v>
      </c>
      <c r="E658" s="287"/>
      <c r="F658" s="289"/>
      <c r="G658" s="290">
        <f t="shared" si="7"/>
        <v>0</v>
      </c>
    </row>
    <row r="659" spans="1:7" s="78" customFormat="1" ht="32.1" customHeight="1">
      <c r="A659" s="92"/>
      <c r="B659" s="286">
        <f>'パターン2-2-4-1'!B660</f>
        <v>0</v>
      </c>
      <c r="C659" s="287"/>
      <c r="D659" s="288">
        <f>'パターン2-2-4-1'!G660</f>
        <v>0</v>
      </c>
      <c r="E659" s="287"/>
      <c r="F659" s="289"/>
      <c r="G659" s="290">
        <f t="shared" si="7"/>
        <v>0</v>
      </c>
    </row>
    <row r="660" spans="1:7" s="78" customFormat="1" ht="32.1" customHeight="1">
      <c r="A660" s="92"/>
      <c r="B660" s="286">
        <f>'パターン2-2-4-1'!B661</f>
        <v>0</v>
      </c>
      <c r="C660" s="287"/>
      <c r="D660" s="288">
        <f>'パターン2-2-4-1'!G661</f>
        <v>0</v>
      </c>
      <c r="E660" s="287"/>
      <c r="F660" s="289"/>
      <c r="G660" s="290">
        <f t="shared" si="7"/>
        <v>0</v>
      </c>
    </row>
    <row r="661" spans="1:7" s="78" customFormat="1" ht="32.1" customHeight="1">
      <c r="A661" s="92"/>
      <c r="B661" s="286">
        <f>'パターン2-2-4-1'!B662</f>
        <v>0</v>
      </c>
      <c r="C661" s="287"/>
      <c r="D661" s="288">
        <f>'パターン2-2-4-1'!G662</f>
        <v>0</v>
      </c>
      <c r="E661" s="287"/>
      <c r="F661" s="289"/>
      <c r="G661" s="290">
        <f t="shared" si="7"/>
        <v>0</v>
      </c>
    </row>
    <row r="662" spans="1:7" s="78" customFormat="1" ht="32.1" customHeight="1">
      <c r="A662" s="92"/>
      <c r="B662" s="286">
        <f>'パターン2-2-4-1'!B663</f>
        <v>0</v>
      </c>
      <c r="C662" s="287"/>
      <c r="D662" s="288">
        <f>'パターン2-2-4-1'!G663</f>
        <v>0</v>
      </c>
      <c r="E662" s="287"/>
      <c r="F662" s="289"/>
      <c r="G662" s="290">
        <f t="shared" si="7"/>
        <v>0</v>
      </c>
    </row>
    <row r="663" spans="1:7" s="78" customFormat="1" ht="32.1" customHeight="1">
      <c r="A663" s="92"/>
      <c r="B663" s="286">
        <f>'パターン2-2-4-1'!B664</f>
        <v>0</v>
      </c>
      <c r="C663" s="287"/>
      <c r="D663" s="288">
        <f>'パターン2-2-4-1'!G664</f>
        <v>0</v>
      </c>
      <c r="E663" s="287"/>
      <c r="F663" s="289"/>
      <c r="G663" s="290">
        <f t="shared" si="7"/>
        <v>0</v>
      </c>
    </row>
    <row r="664" spans="1:7" s="78" customFormat="1" ht="32.1" customHeight="1">
      <c r="A664" s="92"/>
      <c r="B664" s="286">
        <f>'パターン2-2-4-1'!B665</f>
        <v>0</v>
      </c>
      <c r="C664" s="287"/>
      <c r="D664" s="288">
        <f>'パターン2-2-4-1'!G665</f>
        <v>0</v>
      </c>
      <c r="E664" s="287"/>
      <c r="F664" s="289"/>
      <c r="G664" s="290">
        <f t="shared" si="7"/>
        <v>0</v>
      </c>
    </row>
    <row r="665" spans="1:7" s="78" customFormat="1" ht="32.1" customHeight="1">
      <c r="A665" s="92"/>
      <c r="B665" s="286">
        <f>'パターン2-2-4-1'!B666</f>
        <v>0</v>
      </c>
      <c r="C665" s="287"/>
      <c r="D665" s="288">
        <f>'パターン2-2-4-1'!G666</f>
        <v>0</v>
      </c>
      <c r="E665" s="287"/>
      <c r="F665" s="289"/>
      <c r="G665" s="290">
        <f t="shared" si="7"/>
        <v>0</v>
      </c>
    </row>
    <row r="666" spans="1:7" s="78" customFormat="1" ht="32.1" customHeight="1">
      <c r="A666" s="92"/>
      <c r="B666" s="286">
        <f>'パターン2-2-4-1'!B667</f>
        <v>0</v>
      </c>
      <c r="C666" s="287"/>
      <c r="D666" s="288">
        <f>'パターン2-2-4-1'!G667</f>
        <v>0</v>
      </c>
      <c r="E666" s="287"/>
      <c r="F666" s="289"/>
      <c r="G666" s="290">
        <f t="shared" si="7"/>
        <v>0</v>
      </c>
    </row>
    <row r="667" spans="1:7" s="78" customFormat="1" ht="32.1" customHeight="1">
      <c r="A667" s="92"/>
      <c r="B667" s="286">
        <f>'パターン2-2-4-1'!B668</f>
        <v>0</v>
      </c>
      <c r="C667" s="287"/>
      <c r="D667" s="288">
        <f>'パターン2-2-4-1'!G668</f>
        <v>0</v>
      </c>
      <c r="E667" s="287"/>
      <c r="F667" s="289"/>
      <c r="G667" s="290">
        <f t="shared" si="7"/>
        <v>0</v>
      </c>
    </row>
    <row r="668" spans="1:7" s="78" customFormat="1" ht="32.1" customHeight="1">
      <c r="A668" s="92"/>
      <c r="B668" s="286">
        <f>'パターン2-2-4-1'!B669</f>
        <v>0</v>
      </c>
      <c r="C668" s="287"/>
      <c r="D668" s="288">
        <f>'パターン2-2-4-1'!G669</f>
        <v>0</v>
      </c>
      <c r="E668" s="287"/>
      <c r="F668" s="289"/>
      <c r="G668" s="290">
        <f t="shared" si="7"/>
        <v>0</v>
      </c>
    </row>
    <row r="669" spans="1:7" s="78" customFormat="1" ht="32.1" customHeight="1">
      <c r="A669" s="92"/>
      <c r="B669" s="286">
        <f>'パターン2-2-4-1'!B670</f>
        <v>0</v>
      </c>
      <c r="C669" s="287"/>
      <c r="D669" s="288">
        <f>'パターン2-2-4-1'!G670</f>
        <v>0</v>
      </c>
      <c r="E669" s="287"/>
      <c r="F669" s="289"/>
      <c r="G669" s="290">
        <f t="shared" si="7"/>
        <v>0</v>
      </c>
    </row>
    <row r="670" spans="1:7" s="78" customFormat="1" ht="32.1" customHeight="1">
      <c r="A670" s="92"/>
      <c r="B670" s="286">
        <f>'パターン2-2-4-1'!B671</f>
        <v>0</v>
      </c>
      <c r="C670" s="287"/>
      <c r="D670" s="288">
        <f>'パターン2-2-4-1'!G671</f>
        <v>0</v>
      </c>
      <c r="E670" s="287"/>
      <c r="F670" s="289"/>
      <c r="G670" s="290">
        <f t="shared" si="7"/>
        <v>0</v>
      </c>
    </row>
    <row r="671" spans="1:7" s="78" customFormat="1" ht="32.1" customHeight="1">
      <c r="A671" s="92"/>
      <c r="B671" s="286">
        <f>'パターン2-2-4-1'!B672</f>
        <v>0</v>
      </c>
      <c r="C671" s="287"/>
      <c r="D671" s="288">
        <f>'パターン2-2-4-1'!G672</f>
        <v>0</v>
      </c>
      <c r="E671" s="287"/>
      <c r="F671" s="289"/>
      <c r="G671" s="290">
        <f t="shared" si="7"/>
        <v>0</v>
      </c>
    </row>
    <row r="672" spans="1:7" s="78" customFormat="1" ht="32.1" customHeight="1">
      <c r="A672" s="92"/>
      <c r="B672" s="286">
        <f>'パターン2-2-4-1'!B673</f>
        <v>0</v>
      </c>
      <c r="C672" s="287"/>
      <c r="D672" s="288">
        <f>'パターン2-2-4-1'!G673</f>
        <v>0</v>
      </c>
      <c r="E672" s="287"/>
      <c r="F672" s="289"/>
      <c r="G672" s="290">
        <f t="shared" si="7"/>
        <v>0</v>
      </c>
    </row>
    <row r="673" spans="1:7" s="78" customFormat="1" ht="32.1" customHeight="1">
      <c r="A673" s="92"/>
      <c r="B673" s="286">
        <f>'パターン2-2-4-1'!B674</f>
        <v>0</v>
      </c>
      <c r="C673" s="287"/>
      <c r="D673" s="288">
        <f>'パターン2-2-4-1'!G674</f>
        <v>0</v>
      </c>
      <c r="E673" s="287"/>
      <c r="F673" s="289"/>
      <c r="G673" s="290">
        <f t="shared" si="7"/>
        <v>0</v>
      </c>
    </row>
    <row r="674" spans="1:7" s="78" customFormat="1" ht="32.1" customHeight="1">
      <c r="A674" s="92"/>
      <c r="B674" s="286">
        <f>'パターン2-2-4-1'!B675</f>
        <v>0</v>
      </c>
      <c r="C674" s="287"/>
      <c r="D674" s="288">
        <f>'パターン2-2-4-1'!G675</f>
        <v>0</v>
      </c>
      <c r="E674" s="287"/>
      <c r="F674" s="289"/>
      <c r="G674" s="290">
        <f t="shared" si="7"/>
        <v>0</v>
      </c>
    </row>
    <row r="675" spans="1:7" s="78" customFormat="1" ht="32.1" customHeight="1">
      <c r="A675" s="92"/>
      <c r="B675" s="286">
        <f>'パターン2-2-4-1'!B676</f>
        <v>0</v>
      </c>
      <c r="C675" s="287"/>
      <c r="D675" s="288">
        <f>'パターン2-2-4-1'!G676</f>
        <v>0</v>
      </c>
      <c r="E675" s="287"/>
      <c r="F675" s="289"/>
      <c r="G675" s="290">
        <f t="shared" si="7"/>
        <v>0</v>
      </c>
    </row>
    <row r="676" spans="1:7" s="78" customFormat="1" ht="32.1" customHeight="1">
      <c r="A676" s="92"/>
      <c r="B676" s="286">
        <f>'パターン2-2-4-1'!B677</f>
        <v>0</v>
      </c>
      <c r="C676" s="287"/>
      <c r="D676" s="288">
        <f>'パターン2-2-4-1'!G677</f>
        <v>0</v>
      </c>
      <c r="E676" s="287"/>
      <c r="F676" s="289"/>
      <c r="G676" s="290">
        <f t="shared" si="7"/>
        <v>0</v>
      </c>
    </row>
    <row r="677" spans="1:7" s="78" customFormat="1" ht="32.1" customHeight="1">
      <c r="A677" s="92"/>
      <c r="B677" s="286">
        <f>'パターン2-2-4-1'!B678</f>
        <v>0</v>
      </c>
      <c r="C677" s="287"/>
      <c r="D677" s="288">
        <f>'パターン2-2-4-1'!G678</f>
        <v>0</v>
      </c>
      <c r="E677" s="287"/>
      <c r="F677" s="289"/>
      <c r="G677" s="290">
        <f t="shared" si="7"/>
        <v>0</v>
      </c>
    </row>
    <row r="678" spans="1:7" s="78" customFormat="1" ht="32.1" customHeight="1">
      <c r="A678" s="92"/>
      <c r="B678" s="286">
        <f>'パターン2-2-4-1'!B679</f>
        <v>0</v>
      </c>
      <c r="C678" s="287"/>
      <c r="D678" s="288">
        <f>'パターン2-2-4-1'!G679</f>
        <v>0</v>
      </c>
      <c r="E678" s="287"/>
      <c r="F678" s="289"/>
      <c r="G678" s="290">
        <f t="shared" si="7"/>
        <v>0</v>
      </c>
    </row>
    <row r="679" spans="1:7" s="78" customFormat="1" ht="32.1" customHeight="1">
      <c r="A679" s="92"/>
      <c r="B679" s="286">
        <f>'パターン2-2-4-1'!B680</f>
        <v>0</v>
      </c>
      <c r="C679" s="287"/>
      <c r="D679" s="288">
        <f>'パターン2-2-4-1'!G680</f>
        <v>0</v>
      </c>
      <c r="E679" s="287"/>
      <c r="F679" s="289"/>
      <c r="G679" s="290">
        <f t="shared" si="7"/>
        <v>0</v>
      </c>
    </row>
    <row r="680" spans="1:7" s="78" customFormat="1" ht="32.1" customHeight="1">
      <c r="A680" s="92"/>
      <c r="B680" s="286">
        <f>'パターン2-2-4-1'!B681</f>
        <v>0</v>
      </c>
      <c r="C680" s="287"/>
      <c r="D680" s="288">
        <f>'パターン2-2-4-1'!G681</f>
        <v>0</v>
      </c>
      <c r="E680" s="287"/>
      <c r="F680" s="289"/>
      <c r="G680" s="290">
        <f t="shared" si="7"/>
        <v>0</v>
      </c>
    </row>
    <row r="681" spans="1:7" s="78" customFormat="1" ht="32.1" customHeight="1">
      <c r="A681" s="92"/>
      <c r="B681" s="286">
        <f>'パターン2-2-4-1'!B682</f>
        <v>0</v>
      </c>
      <c r="C681" s="287"/>
      <c r="D681" s="288">
        <f>'パターン2-2-4-1'!G682</f>
        <v>0</v>
      </c>
      <c r="E681" s="287"/>
      <c r="F681" s="289"/>
      <c r="G681" s="290">
        <f t="shared" si="7"/>
        <v>0</v>
      </c>
    </row>
    <row r="682" spans="1:7" s="78" customFormat="1" ht="32.1" customHeight="1">
      <c r="A682" s="92"/>
      <c r="B682" s="286">
        <f>'パターン2-2-4-1'!B683</f>
        <v>0</v>
      </c>
      <c r="C682" s="287"/>
      <c r="D682" s="288">
        <f>'パターン2-2-4-1'!G683</f>
        <v>0</v>
      </c>
      <c r="E682" s="287"/>
      <c r="F682" s="289"/>
      <c r="G682" s="290">
        <f t="shared" si="7"/>
        <v>0</v>
      </c>
    </row>
    <row r="683" spans="1:7" s="78" customFormat="1" ht="32.1" customHeight="1">
      <c r="A683" s="92"/>
      <c r="B683" s="286">
        <f>'パターン2-2-4-1'!B684</f>
        <v>0</v>
      </c>
      <c r="C683" s="287"/>
      <c r="D683" s="288">
        <f>'パターン2-2-4-1'!G684</f>
        <v>0</v>
      </c>
      <c r="E683" s="287"/>
      <c r="F683" s="289"/>
      <c r="G683" s="290">
        <f t="shared" si="7"/>
        <v>0</v>
      </c>
    </row>
    <row r="684" spans="1:7" s="78" customFormat="1" ht="32.1" customHeight="1">
      <c r="A684" s="92"/>
      <c r="B684" s="286">
        <f>'パターン2-2-4-1'!B685</f>
        <v>0</v>
      </c>
      <c r="C684" s="287"/>
      <c r="D684" s="288">
        <f>'パターン2-2-4-1'!G685</f>
        <v>0</v>
      </c>
      <c r="E684" s="287"/>
      <c r="F684" s="289"/>
      <c r="G684" s="290">
        <f t="shared" si="7"/>
        <v>0</v>
      </c>
    </row>
    <row r="685" spans="1:7" s="78" customFormat="1" ht="32.1" customHeight="1">
      <c r="A685" s="92"/>
      <c r="B685" s="286">
        <f>'パターン2-2-4-1'!B686</f>
        <v>0</v>
      </c>
      <c r="C685" s="287"/>
      <c r="D685" s="288">
        <f>'パターン2-2-4-1'!G686</f>
        <v>0</v>
      </c>
      <c r="E685" s="287"/>
      <c r="F685" s="289"/>
      <c r="G685" s="290">
        <f t="shared" si="7"/>
        <v>0</v>
      </c>
    </row>
    <row r="686" spans="1:7" s="78" customFormat="1" ht="32.1" customHeight="1">
      <c r="A686" s="92"/>
      <c r="B686" s="286">
        <f>'パターン2-2-4-1'!B687</f>
        <v>0</v>
      </c>
      <c r="C686" s="287"/>
      <c r="D686" s="288">
        <f>'パターン2-2-4-1'!G687</f>
        <v>0</v>
      </c>
      <c r="E686" s="287"/>
      <c r="F686" s="289"/>
      <c r="G686" s="290">
        <f t="shared" si="7"/>
        <v>0</v>
      </c>
    </row>
    <row r="687" spans="1:7" s="78" customFormat="1" ht="32.1" customHeight="1">
      <c r="A687" s="92"/>
      <c r="B687" s="286">
        <f>'パターン2-2-4-1'!B688</f>
        <v>0</v>
      </c>
      <c r="C687" s="287"/>
      <c r="D687" s="288">
        <f>'パターン2-2-4-1'!G688</f>
        <v>0</v>
      </c>
      <c r="E687" s="287"/>
      <c r="F687" s="289"/>
      <c r="G687" s="290">
        <f t="shared" si="7"/>
        <v>0</v>
      </c>
    </row>
    <row r="688" spans="1:7" s="78" customFormat="1" ht="32.1" customHeight="1">
      <c r="A688" s="92"/>
      <c r="B688" s="286">
        <f>'パターン2-2-4-1'!B689</f>
        <v>0</v>
      </c>
      <c r="C688" s="287"/>
      <c r="D688" s="288">
        <f>'パターン2-2-4-1'!G689</f>
        <v>0</v>
      </c>
      <c r="E688" s="287"/>
      <c r="F688" s="289"/>
      <c r="G688" s="290">
        <f t="shared" si="7"/>
        <v>0</v>
      </c>
    </row>
    <row r="689" spans="1:7" s="78" customFormat="1" ht="32.1" customHeight="1">
      <c r="A689" s="92"/>
      <c r="B689" s="286">
        <f>'パターン2-2-4-1'!B690</f>
        <v>0</v>
      </c>
      <c r="C689" s="287"/>
      <c r="D689" s="288">
        <f>'パターン2-2-4-1'!G690</f>
        <v>0</v>
      </c>
      <c r="E689" s="287"/>
      <c r="F689" s="289"/>
      <c r="G689" s="290">
        <f t="shared" si="7"/>
        <v>0</v>
      </c>
    </row>
    <row r="690" spans="1:7" s="78" customFormat="1" ht="32.1" customHeight="1">
      <c r="A690" s="92"/>
      <c r="B690" s="286">
        <f>'パターン2-2-4-1'!B691</f>
        <v>0</v>
      </c>
      <c r="C690" s="287"/>
      <c r="D690" s="288">
        <f>'パターン2-2-4-1'!G691</f>
        <v>0</v>
      </c>
      <c r="E690" s="287"/>
      <c r="F690" s="289"/>
      <c r="G690" s="290">
        <f t="shared" si="7"/>
        <v>0</v>
      </c>
    </row>
    <row r="691" spans="1:7" s="78" customFormat="1" ht="32.1" customHeight="1">
      <c r="A691" s="92"/>
      <c r="B691" s="286">
        <f>'パターン2-2-4-1'!B692</f>
        <v>0</v>
      </c>
      <c r="C691" s="287"/>
      <c r="D691" s="288">
        <f>'パターン2-2-4-1'!G692</f>
        <v>0</v>
      </c>
      <c r="E691" s="287"/>
      <c r="F691" s="289"/>
      <c r="G691" s="290">
        <f t="shared" si="7"/>
        <v>0</v>
      </c>
    </row>
    <row r="692" spans="1:7" s="78" customFormat="1" ht="32.1" customHeight="1">
      <c r="A692" s="92"/>
      <c r="B692" s="286">
        <f>'パターン2-2-4-1'!B693</f>
        <v>0</v>
      </c>
      <c r="C692" s="287"/>
      <c r="D692" s="288">
        <f>'パターン2-2-4-1'!G693</f>
        <v>0</v>
      </c>
      <c r="E692" s="287"/>
      <c r="F692" s="289"/>
      <c r="G692" s="290">
        <f t="shared" si="7"/>
        <v>0</v>
      </c>
    </row>
    <row r="693" spans="1:7" s="78" customFormat="1" ht="32.1" customHeight="1">
      <c r="A693" s="92"/>
      <c r="B693" s="286">
        <f>'パターン2-2-4-1'!B694</f>
        <v>0</v>
      </c>
      <c r="C693" s="287"/>
      <c r="D693" s="288">
        <f>'パターン2-2-4-1'!G694</f>
        <v>0</v>
      </c>
      <c r="E693" s="287"/>
      <c r="F693" s="289"/>
      <c r="G693" s="290">
        <f t="shared" si="7"/>
        <v>0</v>
      </c>
    </row>
    <row r="694" spans="1:7" s="78" customFormat="1" ht="32.1" customHeight="1">
      <c r="A694" s="92"/>
      <c r="B694" s="286">
        <f>'パターン2-2-4-1'!B695</f>
        <v>0</v>
      </c>
      <c r="C694" s="287"/>
      <c r="D694" s="288">
        <f>'パターン2-2-4-1'!G695</f>
        <v>0</v>
      </c>
      <c r="E694" s="287"/>
      <c r="F694" s="289"/>
      <c r="G694" s="290">
        <f t="shared" si="7"/>
        <v>0</v>
      </c>
    </row>
    <row r="695" spans="1:7" s="78" customFormat="1" ht="32.1" customHeight="1">
      <c r="A695" s="92"/>
      <c r="B695" s="286">
        <f>'パターン2-2-4-1'!B696</f>
        <v>0</v>
      </c>
      <c r="C695" s="287"/>
      <c r="D695" s="288">
        <f>'パターン2-2-4-1'!G696</f>
        <v>0</v>
      </c>
      <c r="E695" s="287"/>
      <c r="F695" s="289"/>
      <c r="G695" s="290">
        <f t="shared" si="7"/>
        <v>0</v>
      </c>
    </row>
    <row r="696" spans="1:7" s="78" customFormat="1" ht="32.1" customHeight="1">
      <c r="A696" s="92"/>
      <c r="B696" s="286">
        <f>'パターン2-2-4-1'!B697</f>
        <v>0</v>
      </c>
      <c r="C696" s="287"/>
      <c r="D696" s="288">
        <f>'パターン2-2-4-1'!G697</f>
        <v>0</v>
      </c>
      <c r="E696" s="287"/>
      <c r="F696" s="289"/>
      <c r="G696" s="290">
        <f t="shared" si="7"/>
        <v>0</v>
      </c>
    </row>
    <row r="697" spans="1:7" s="78" customFormat="1" ht="32.1" customHeight="1">
      <c r="A697" s="92"/>
      <c r="B697" s="286">
        <f>'パターン2-2-4-1'!B698</f>
        <v>0</v>
      </c>
      <c r="C697" s="287"/>
      <c r="D697" s="288">
        <f>'パターン2-2-4-1'!G698</f>
        <v>0</v>
      </c>
      <c r="E697" s="287"/>
      <c r="F697" s="289"/>
      <c r="G697" s="290">
        <f t="shared" si="7"/>
        <v>0</v>
      </c>
    </row>
    <row r="698" spans="1:7" s="78" customFormat="1" ht="32.1" customHeight="1">
      <c r="A698" s="92"/>
      <c r="B698" s="286">
        <f>'パターン2-2-4-1'!B699</f>
        <v>0</v>
      </c>
      <c r="C698" s="287"/>
      <c r="D698" s="288">
        <f>'パターン2-2-4-1'!G699</f>
        <v>0</v>
      </c>
      <c r="E698" s="287"/>
      <c r="F698" s="289"/>
      <c r="G698" s="290">
        <f t="shared" si="7"/>
        <v>0</v>
      </c>
    </row>
    <row r="699" spans="1:7" s="78" customFormat="1" ht="32.1" customHeight="1">
      <c r="A699" s="92"/>
      <c r="B699" s="286">
        <f>'パターン2-2-4-1'!B700</f>
        <v>0</v>
      </c>
      <c r="C699" s="287"/>
      <c r="D699" s="288">
        <f>'パターン2-2-4-1'!G700</f>
        <v>0</v>
      </c>
      <c r="E699" s="287"/>
      <c r="F699" s="289"/>
      <c r="G699" s="290">
        <f t="shared" si="7"/>
        <v>0</v>
      </c>
    </row>
    <row r="700" spans="1:7" s="78" customFormat="1" ht="32.1" customHeight="1">
      <c r="A700" s="92"/>
      <c r="B700" s="286">
        <f>'パターン2-2-4-1'!B701</f>
        <v>0</v>
      </c>
      <c r="C700" s="287"/>
      <c r="D700" s="288">
        <f>'パターン2-2-4-1'!G701</f>
        <v>0</v>
      </c>
      <c r="E700" s="287"/>
      <c r="F700" s="289"/>
      <c r="G700" s="290">
        <f t="shared" si="7"/>
        <v>0</v>
      </c>
    </row>
    <row r="701" spans="1:7" s="78" customFormat="1" ht="32.1" customHeight="1">
      <c r="A701" s="92"/>
      <c r="B701" s="286">
        <f>'パターン2-2-4-1'!B702</f>
        <v>0</v>
      </c>
      <c r="C701" s="287"/>
      <c r="D701" s="288">
        <f>'パターン2-2-4-1'!G702</f>
        <v>0</v>
      </c>
      <c r="E701" s="287"/>
      <c r="F701" s="289"/>
      <c r="G701" s="290">
        <f t="shared" si="7"/>
        <v>0</v>
      </c>
    </row>
    <row r="702" spans="1:7" s="78" customFormat="1" ht="32.1" customHeight="1">
      <c r="A702" s="92"/>
      <c r="B702" s="286">
        <f>'パターン2-2-4-1'!B703</f>
        <v>0</v>
      </c>
      <c r="C702" s="287"/>
      <c r="D702" s="288">
        <f>'パターン2-2-4-1'!G703</f>
        <v>0</v>
      </c>
      <c r="E702" s="287"/>
      <c r="F702" s="289"/>
      <c r="G702" s="290">
        <f t="shared" si="7"/>
        <v>0</v>
      </c>
    </row>
    <row r="703" spans="1:7" s="78" customFormat="1" ht="32.1" customHeight="1">
      <c r="A703" s="92"/>
      <c r="B703" s="286">
        <f>'パターン2-2-4-1'!B704</f>
        <v>0</v>
      </c>
      <c r="C703" s="287"/>
      <c r="D703" s="288">
        <f>'パターン2-2-4-1'!G704</f>
        <v>0</v>
      </c>
      <c r="E703" s="287"/>
      <c r="F703" s="289"/>
      <c r="G703" s="290">
        <f t="shared" si="7"/>
        <v>0</v>
      </c>
    </row>
    <row r="704" spans="1:7" s="78" customFormat="1" ht="32.1" customHeight="1">
      <c r="A704" s="92"/>
      <c r="B704" s="286">
        <f>'パターン2-2-4-1'!B705</f>
        <v>0</v>
      </c>
      <c r="C704" s="287"/>
      <c r="D704" s="288">
        <f>'パターン2-2-4-1'!G705</f>
        <v>0</v>
      </c>
      <c r="E704" s="287"/>
      <c r="F704" s="289"/>
      <c r="G704" s="290">
        <f t="shared" si="7"/>
        <v>0</v>
      </c>
    </row>
    <row r="705" spans="1:7" s="78" customFormat="1" ht="32.1" customHeight="1">
      <c r="A705" s="92"/>
      <c r="B705" s="286">
        <f>'パターン2-2-4-1'!B706</f>
        <v>0</v>
      </c>
      <c r="C705" s="287"/>
      <c r="D705" s="288">
        <f>'パターン2-2-4-1'!G706</f>
        <v>0</v>
      </c>
      <c r="E705" s="287"/>
      <c r="F705" s="289"/>
      <c r="G705" s="290">
        <f t="shared" si="7"/>
        <v>0</v>
      </c>
    </row>
    <row r="706" spans="1:7" s="78" customFormat="1" ht="32.1" customHeight="1">
      <c r="A706" s="92"/>
      <c r="B706" s="286">
        <f>'パターン2-2-4-1'!B707</f>
        <v>0</v>
      </c>
      <c r="C706" s="287"/>
      <c r="D706" s="288">
        <f>'パターン2-2-4-1'!G707</f>
        <v>0</v>
      </c>
      <c r="E706" s="287"/>
      <c r="F706" s="289"/>
      <c r="G706" s="290">
        <f t="shared" si="7"/>
        <v>0</v>
      </c>
    </row>
    <row r="707" spans="1:7" s="78" customFormat="1" ht="32.1" customHeight="1">
      <c r="A707" s="92"/>
      <c r="B707" s="286">
        <f>'パターン2-2-4-1'!B708</f>
        <v>0</v>
      </c>
      <c r="C707" s="287"/>
      <c r="D707" s="288">
        <f>'パターン2-2-4-1'!G708</f>
        <v>0</v>
      </c>
      <c r="E707" s="287"/>
      <c r="F707" s="289"/>
      <c r="G707" s="290">
        <f t="shared" si="7"/>
        <v>0</v>
      </c>
    </row>
    <row r="708" spans="1:7" s="78" customFormat="1" ht="32.1" customHeight="1">
      <c r="A708" s="92"/>
      <c r="B708" s="286">
        <f>'パターン2-2-4-1'!B709</f>
        <v>0</v>
      </c>
      <c r="C708" s="287"/>
      <c r="D708" s="288">
        <f>'パターン2-2-4-1'!G709</f>
        <v>0</v>
      </c>
      <c r="E708" s="287"/>
      <c r="F708" s="289"/>
      <c r="G708" s="290">
        <f t="shared" si="7"/>
        <v>0</v>
      </c>
    </row>
    <row r="709" spans="1:7" s="78" customFormat="1" ht="32.1" customHeight="1">
      <c r="A709" s="92"/>
      <c r="B709" s="286">
        <f>'パターン2-2-4-1'!B710</f>
        <v>0</v>
      </c>
      <c r="C709" s="287"/>
      <c r="D709" s="288">
        <f>'パターン2-2-4-1'!G710</f>
        <v>0</v>
      </c>
      <c r="E709" s="287"/>
      <c r="F709" s="289"/>
      <c r="G709" s="290">
        <f t="shared" si="7"/>
        <v>0</v>
      </c>
    </row>
    <row r="710" spans="1:7" s="78" customFormat="1" ht="32.1" customHeight="1">
      <c r="A710" s="92"/>
      <c r="B710" s="286">
        <f>'パターン2-2-4-1'!B711</f>
        <v>0</v>
      </c>
      <c r="C710" s="287"/>
      <c r="D710" s="288">
        <f>'パターン2-2-4-1'!G711</f>
        <v>0</v>
      </c>
      <c r="E710" s="287"/>
      <c r="F710" s="289"/>
      <c r="G710" s="290">
        <f t="shared" si="7"/>
        <v>0</v>
      </c>
    </row>
    <row r="711" spans="1:7" s="78" customFormat="1" ht="32.1" customHeight="1">
      <c r="A711" s="92"/>
      <c r="B711" s="286">
        <f>'パターン2-2-4-1'!B712</f>
        <v>0</v>
      </c>
      <c r="C711" s="287"/>
      <c r="D711" s="288">
        <f>'パターン2-2-4-1'!G712</f>
        <v>0</v>
      </c>
      <c r="E711" s="287"/>
      <c r="F711" s="289"/>
      <c r="G711" s="290">
        <f t="shared" si="7"/>
        <v>0</v>
      </c>
    </row>
    <row r="712" spans="1:7" s="78" customFormat="1" ht="32.1" customHeight="1">
      <c r="A712" s="92"/>
      <c r="B712" s="286">
        <f>'パターン2-2-4-1'!B713</f>
        <v>0</v>
      </c>
      <c r="C712" s="287"/>
      <c r="D712" s="288">
        <f>'パターン2-2-4-1'!G713</f>
        <v>0</v>
      </c>
      <c r="E712" s="287"/>
      <c r="F712" s="289"/>
      <c r="G712" s="290">
        <f t="shared" si="7"/>
        <v>0</v>
      </c>
    </row>
    <row r="713" spans="1:7" s="78" customFormat="1" ht="32.1" customHeight="1">
      <c r="A713" s="92"/>
      <c r="B713" s="286">
        <f>'パターン2-2-4-1'!B714</f>
        <v>0</v>
      </c>
      <c r="C713" s="287"/>
      <c r="D713" s="288">
        <f>'パターン2-2-4-1'!G714</f>
        <v>0</v>
      </c>
      <c r="E713" s="287"/>
      <c r="F713" s="289"/>
      <c r="G713" s="290">
        <f t="shared" si="7"/>
        <v>0</v>
      </c>
    </row>
    <row r="714" spans="1:7" s="78" customFormat="1" ht="32.1" customHeight="1">
      <c r="A714" s="92"/>
      <c r="B714" s="286">
        <f>'パターン2-2-4-1'!B715</f>
        <v>0</v>
      </c>
      <c r="C714" s="287"/>
      <c r="D714" s="288">
        <f>'パターン2-2-4-1'!G715</f>
        <v>0</v>
      </c>
      <c r="E714" s="287"/>
      <c r="F714" s="289"/>
      <c r="G714" s="290">
        <f t="shared" ref="G714:G777" si="8">D714+E714+F714-C714</f>
        <v>0</v>
      </c>
    </row>
    <row r="715" spans="1:7" s="78" customFormat="1" ht="32.1" customHeight="1">
      <c r="A715" s="92"/>
      <c r="B715" s="286">
        <f>'パターン2-2-4-1'!B716</f>
        <v>0</v>
      </c>
      <c r="C715" s="287"/>
      <c r="D715" s="288">
        <f>'パターン2-2-4-1'!G716</f>
        <v>0</v>
      </c>
      <c r="E715" s="287"/>
      <c r="F715" s="289"/>
      <c r="G715" s="290">
        <f t="shared" si="8"/>
        <v>0</v>
      </c>
    </row>
    <row r="716" spans="1:7" s="78" customFormat="1" ht="32.1" customHeight="1">
      <c r="A716" s="92"/>
      <c r="B716" s="286">
        <f>'パターン2-2-4-1'!B717</f>
        <v>0</v>
      </c>
      <c r="C716" s="287"/>
      <c r="D716" s="288">
        <f>'パターン2-2-4-1'!G717</f>
        <v>0</v>
      </c>
      <c r="E716" s="287"/>
      <c r="F716" s="289"/>
      <c r="G716" s="290">
        <f t="shared" si="8"/>
        <v>0</v>
      </c>
    </row>
    <row r="717" spans="1:7" s="78" customFormat="1" ht="32.1" customHeight="1">
      <c r="A717" s="92"/>
      <c r="B717" s="286">
        <f>'パターン2-2-4-1'!B718</f>
        <v>0</v>
      </c>
      <c r="C717" s="287"/>
      <c r="D717" s="288">
        <f>'パターン2-2-4-1'!G718</f>
        <v>0</v>
      </c>
      <c r="E717" s="287"/>
      <c r="F717" s="289"/>
      <c r="G717" s="290">
        <f t="shared" si="8"/>
        <v>0</v>
      </c>
    </row>
    <row r="718" spans="1:7" s="78" customFormat="1" ht="32.1" customHeight="1">
      <c r="A718" s="92"/>
      <c r="B718" s="286">
        <f>'パターン2-2-4-1'!B719</f>
        <v>0</v>
      </c>
      <c r="C718" s="287"/>
      <c r="D718" s="288">
        <f>'パターン2-2-4-1'!G719</f>
        <v>0</v>
      </c>
      <c r="E718" s="287"/>
      <c r="F718" s="289"/>
      <c r="G718" s="290">
        <f t="shared" si="8"/>
        <v>0</v>
      </c>
    </row>
    <row r="719" spans="1:7" s="78" customFormat="1" ht="32.1" customHeight="1">
      <c r="A719" s="92"/>
      <c r="B719" s="286">
        <f>'パターン2-2-4-1'!B720</f>
        <v>0</v>
      </c>
      <c r="C719" s="287"/>
      <c r="D719" s="288">
        <f>'パターン2-2-4-1'!G720</f>
        <v>0</v>
      </c>
      <c r="E719" s="287"/>
      <c r="F719" s="289"/>
      <c r="G719" s="290">
        <f t="shared" si="8"/>
        <v>0</v>
      </c>
    </row>
    <row r="720" spans="1:7" s="78" customFormat="1" ht="32.1" customHeight="1">
      <c r="A720" s="92"/>
      <c r="B720" s="286">
        <f>'パターン2-2-4-1'!B721</f>
        <v>0</v>
      </c>
      <c r="C720" s="287"/>
      <c r="D720" s="288">
        <f>'パターン2-2-4-1'!G721</f>
        <v>0</v>
      </c>
      <c r="E720" s="287"/>
      <c r="F720" s="289"/>
      <c r="G720" s="290">
        <f t="shared" si="8"/>
        <v>0</v>
      </c>
    </row>
    <row r="721" spans="1:7" s="78" customFormat="1" ht="32.1" customHeight="1">
      <c r="A721" s="92"/>
      <c r="B721" s="286">
        <f>'パターン2-2-4-1'!B722</f>
        <v>0</v>
      </c>
      <c r="C721" s="287"/>
      <c r="D721" s="288">
        <f>'パターン2-2-4-1'!G722</f>
        <v>0</v>
      </c>
      <c r="E721" s="287"/>
      <c r="F721" s="289"/>
      <c r="G721" s="290">
        <f t="shared" si="8"/>
        <v>0</v>
      </c>
    </row>
    <row r="722" spans="1:7" s="78" customFormat="1" ht="32.1" customHeight="1">
      <c r="A722" s="92"/>
      <c r="B722" s="286">
        <f>'パターン2-2-4-1'!B723</f>
        <v>0</v>
      </c>
      <c r="C722" s="287"/>
      <c r="D722" s="288">
        <f>'パターン2-2-4-1'!G723</f>
        <v>0</v>
      </c>
      <c r="E722" s="287"/>
      <c r="F722" s="289"/>
      <c r="G722" s="290">
        <f t="shared" si="8"/>
        <v>0</v>
      </c>
    </row>
    <row r="723" spans="1:7" s="78" customFormat="1" ht="32.1" customHeight="1">
      <c r="A723" s="92"/>
      <c r="B723" s="286">
        <f>'パターン2-2-4-1'!B724</f>
        <v>0</v>
      </c>
      <c r="C723" s="287"/>
      <c r="D723" s="288">
        <f>'パターン2-2-4-1'!G724</f>
        <v>0</v>
      </c>
      <c r="E723" s="287"/>
      <c r="F723" s="289"/>
      <c r="G723" s="290">
        <f t="shared" si="8"/>
        <v>0</v>
      </c>
    </row>
    <row r="724" spans="1:7" s="78" customFormat="1" ht="32.1" customHeight="1">
      <c r="A724" s="92"/>
      <c r="B724" s="286">
        <f>'パターン2-2-4-1'!B725</f>
        <v>0</v>
      </c>
      <c r="C724" s="287"/>
      <c r="D724" s="288">
        <f>'パターン2-2-4-1'!G725</f>
        <v>0</v>
      </c>
      <c r="E724" s="287"/>
      <c r="F724" s="289"/>
      <c r="G724" s="290">
        <f t="shared" si="8"/>
        <v>0</v>
      </c>
    </row>
    <row r="725" spans="1:7" s="78" customFormat="1" ht="32.1" customHeight="1">
      <c r="A725" s="92"/>
      <c r="B725" s="286">
        <f>'パターン2-2-4-1'!B726</f>
        <v>0</v>
      </c>
      <c r="C725" s="287"/>
      <c r="D725" s="288">
        <f>'パターン2-2-4-1'!G726</f>
        <v>0</v>
      </c>
      <c r="E725" s="287"/>
      <c r="F725" s="289"/>
      <c r="G725" s="290">
        <f t="shared" si="8"/>
        <v>0</v>
      </c>
    </row>
    <row r="726" spans="1:7" s="78" customFormat="1" ht="32.1" customHeight="1">
      <c r="A726" s="92"/>
      <c r="B726" s="286">
        <f>'パターン2-2-4-1'!B727</f>
        <v>0</v>
      </c>
      <c r="C726" s="287"/>
      <c r="D726" s="288">
        <f>'パターン2-2-4-1'!G727</f>
        <v>0</v>
      </c>
      <c r="E726" s="287"/>
      <c r="F726" s="289"/>
      <c r="G726" s="290">
        <f t="shared" si="8"/>
        <v>0</v>
      </c>
    </row>
    <row r="727" spans="1:7" s="78" customFormat="1" ht="32.1" customHeight="1">
      <c r="A727" s="92"/>
      <c r="B727" s="286">
        <f>'パターン2-2-4-1'!B728</f>
        <v>0</v>
      </c>
      <c r="C727" s="287"/>
      <c r="D727" s="288">
        <f>'パターン2-2-4-1'!G728</f>
        <v>0</v>
      </c>
      <c r="E727" s="287"/>
      <c r="F727" s="289"/>
      <c r="G727" s="290">
        <f t="shared" si="8"/>
        <v>0</v>
      </c>
    </row>
    <row r="728" spans="1:7" s="78" customFormat="1" ht="32.1" customHeight="1">
      <c r="A728" s="92"/>
      <c r="B728" s="286">
        <f>'パターン2-2-4-1'!B729</f>
        <v>0</v>
      </c>
      <c r="C728" s="287"/>
      <c r="D728" s="288">
        <f>'パターン2-2-4-1'!G729</f>
        <v>0</v>
      </c>
      <c r="E728" s="287"/>
      <c r="F728" s="289"/>
      <c r="G728" s="290">
        <f t="shared" si="8"/>
        <v>0</v>
      </c>
    </row>
    <row r="729" spans="1:7" s="78" customFormat="1" ht="32.1" customHeight="1">
      <c r="A729" s="92"/>
      <c r="B729" s="286">
        <f>'パターン2-2-4-1'!B730</f>
        <v>0</v>
      </c>
      <c r="C729" s="287"/>
      <c r="D729" s="288">
        <f>'パターン2-2-4-1'!G730</f>
        <v>0</v>
      </c>
      <c r="E729" s="287"/>
      <c r="F729" s="289"/>
      <c r="G729" s="290">
        <f t="shared" si="8"/>
        <v>0</v>
      </c>
    </row>
    <row r="730" spans="1:7" s="78" customFormat="1" ht="32.1" customHeight="1">
      <c r="A730" s="92"/>
      <c r="B730" s="286">
        <f>'パターン2-2-4-1'!B731</f>
        <v>0</v>
      </c>
      <c r="C730" s="287"/>
      <c r="D730" s="288">
        <f>'パターン2-2-4-1'!G731</f>
        <v>0</v>
      </c>
      <c r="E730" s="287"/>
      <c r="F730" s="289"/>
      <c r="G730" s="290">
        <f t="shared" si="8"/>
        <v>0</v>
      </c>
    </row>
    <row r="731" spans="1:7" s="78" customFormat="1" ht="32.1" customHeight="1">
      <c r="A731" s="92"/>
      <c r="B731" s="286">
        <f>'パターン2-2-4-1'!B732</f>
        <v>0</v>
      </c>
      <c r="C731" s="287"/>
      <c r="D731" s="288">
        <f>'パターン2-2-4-1'!G732</f>
        <v>0</v>
      </c>
      <c r="E731" s="287"/>
      <c r="F731" s="289"/>
      <c r="G731" s="290">
        <f t="shared" si="8"/>
        <v>0</v>
      </c>
    </row>
    <row r="732" spans="1:7" s="78" customFormat="1" ht="32.1" customHeight="1">
      <c r="A732" s="92"/>
      <c r="B732" s="286">
        <f>'パターン2-2-4-1'!B733</f>
        <v>0</v>
      </c>
      <c r="C732" s="287"/>
      <c r="D732" s="288">
        <f>'パターン2-2-4-1'!G733</f>
        <v>0</v>
      </c>
      <c r="E732" s="287"/>
      <c r="F732" s="289"/>
      <c r="G732" s="290">
        <f t="shared" si="8"/>
        <v>0</v>
      </c>
    </row>
    <row r="733" spans="1:7" s="78" customFormat="1" ht="32.1" customHeight="1">
      <c r="A733" s="92"/>
      <c r="B733" s="286">
        <f>'パターン2-2-4-1'!B734</f>
        <v>0</v>
      </c>
      <c r="C733" s="287"/>
      <c r="D733" s="288">
        <f>'パターン2-2-4-1'!G734</f>
        <v>0</v>
      </c>
      <c r="E733" s="287"/>
      <c r="F733" s="289"/>
      <c r="G733" s="290">
        <f t="shared" si="8"/>
        <v>0</v>
      </c>
    </row>
    <row r="734" spans="1:7" s="78" customFormat="1" ht="32.1" customHeight="1">
      <c r="A734" s="92"/>
      <c r="B734" s="286">
        <f>'パターン2-2-4-1'!B735</f>
        <v>0</v>
      </c>
      <c r="C734" s="287"/>
      <c r="D734" s="288">
        <f>'パターン2-2-4-1'!G735</f>
        <v>0</v>
      </c>
      <c r="E734" s="287"/>
      <c r="F734" s="289"/>
      <c r="G734" s="290">
        <f t="shared" si="8"/>
        <v>0</v>
      </c>
    </row>
    <row r="735" spans="1:7" s="78" customFormat="1" ht="32.1" customHeight="1">
      <c r="A735" s="92"/>
      <c r="B735" s="286">
        <f>'パターン2-2-4-1'!B736</f>
        <v>0</v>
      </c>
      <c r="C735" s="287"/>
      <c r="D735" s="288">
        <f>'パターン2-2-4-1'!G736</f>
        <v>0</v>
      </c>
      <c r="E735" s="287"/>
      <c r="F735" s="289"/>
      <c r="G735" s="290">
        <f t="shared" si="8"/>
        <v>0</v>
      </c>
    </row>
    <row r="736" spans="1:7" s="78" customFormat="1" ht="32.1" customHeight="1">
      <c r="A736" s="92"/>
      <c r="B736" s="286">
        <f>'パターン2-2-4-1'!B737</f>
        <v>0</v>
      </c>
      <c r="C736" s="287"/>
      <c r="D736" s="288">
        <f>'パターン2-2-4-1'!G737</f>
        <v>0</v>
      </c>
      <c r="E736" s="287"/>
      <c r="F736" s="289"/>
      <c r="G736" s="290">
        <f t="shared" si="8"/>
        <v>0</v>
      </c>
    </row>
    <row r="737" spans="1:7" s="78" customFormat="1" ht="32.1" customHeight="1">
      <c r="A737" s="92"/>
      <c r="B737" s="286">
        <f>'パターン2-2-4-1'!B738</f>
        <v>0</v>
      </c>
      <c r="C737" s="287"/>
      <c r="D737" s="288">
        <f>'パターン2-2-4-1'!G738</f>
        <v>0</v>
      </c>
      <c r="E737" s="287"/>
      <c r="F737" s="289"/>
      <c r="G737" s="290">
        <f t="shared" si="8"/>
        <v>0</v>
      </c>
    </row>
    <row r="738" spans="1:7" s="78" customFormat="1" ht="32.1" customHeight="1">
      <c r="A738" s="92"/>
      <c r="B738" s="286">
        <f>'パターン2-2-4-1'!B739</f>
        <v>0</v>
      </c>
      <c r="C738" s="287"/>
      <c r="D738" s="288">
        <f>'パターン2-2-4-1'!G739</f>
        <v>0</v>
      </c>
      <c r="E738" s="287"/>
      <c r="F738" s="289"/>
      <c r="G738" s="290">
        <f t="shared" si="8"/>
        <v>0</v>
      </c>
    </row>
    <row r="739" spans="1:7" s="78" customFormat="1" ht="32.1" customHeight="1">
      <c r="A739" s="92"/>
      <c r="B739" s="286">
        <f>'パターン2-2-4-1'!B740</f>
        <v>0</v>
      </c>
      <c r="C739" s="287"/>
      <c r="D739" s="288">
        <f>'パターン2-2-4-1'!G740</f>
        <v>0</v>
      </c>
      <c r="E739" s="287"/>
      <c r="F739" s="289"/>
      <c r="G739" s="290">
        <f t="shared" si="8"/>
        <v>0</v>
      </c>
    </row>
    <row r="740" spans="1:7" s="78" customFormat="1" ht="32.1" customHeight="1">
      <c r="A740" s="92"/>
      <c r="B740" s="286">
        <f>'パターン2-2-4-1'!B741</f>
        <v>0</v>
      </c>
      <c r="C740" s="287"/>
      <c r="D740" s="288">
        <f>'パターン2-2-4-1'!G741</f>
        <v>0</v>
      </c>
      <c r="E740" s="287"/>
      <c r="F740" s="289"/>
      <c r="G740" s="290">
        <f t="shared" si="8"/>
        <v>0</v>
      </c>
    </row>
    <row r="741" spans="1:7" s="78" customFormat="1" ht="32.1" customHeight="1">
      <c r="A741" s="92"/>
      <c r="B741" s="286">
        <f>'パターン2-2-4-1'!B742</f>
        <v>0</v>
      </c>
      <c r="C741" s="287"/>
      <c r="D741" s="288">
        <f>'パターン2-2-4-1'!G742</f>
        <v>0</v>
      </c>
      <c r="E741" s="287"/>
      <c r="F741" s="289"/>
      <c r="G741" s="290">
        <f t="shared" si="8"/>
        <v>0</v>
      </c>
    </row>
    <row r="742" spans="1:7" s="78" customFormat="1" ht="32.1" customHeight="1">
      <c r="A742" s="92"/>
      <c r="B742" s="286">
        <f>'パターン2-2-4-1'!B743</f>
        <v>0</v>
      </c>
      <c r="C742" s="287"/>
      <c r="D742" s="288">
        <f>'パターン2-2-4-1'!G743</f>
        <v>0</v>
      </c>
      <c r="E742" s="287"/>
      <c r="F742" s="289"/>
      <c r="G742" s="290">
        <f t="shared" si="8"/>
        <v>0</v>
      </c>
    </row>
    <row r="743" spans="1:7" s="78" customFormat="1" ht="32.1" customHeight="1">
      <c r="A743" s="92"/>
      <c r="B743" s="286">
        <f>'パターン2-2-4-1'!B744</f>
        <v>0</v>
      </c>
      <c r="C743" s="287"/>
      <c r="D743" s="288">
        <f>'パターン2-2-4-1'!G744</f>
        <v>0</v>
      </c>
      <c r="E743" s="287"/>
      <c r="F743" s="289"/>
      <c r="G743" s="290">
        <f t="shared" si="8"/>
        <v>0</v>
      </c>
    </row>
    <row r="744" spans="1:7" s="78" customFormat="1" ht="32.1" customHeight="1">
      <c r="A744" s="92"/>
      <c r="B744" s="286">
        <f>'パターン2-2-4-1'!B745</f>
        <v>0</v>
      </c>
      <c r="C744" s="287"/>
      <c r="D744" s="288">
        <f>'パターン2-2-4-1'!G745</f>
        <v>0</v>
      </c>
      <c r="E744" s="287"/>
      <c r="F744" s="289"/>
      <c r="G744" s="290">
        <f t="shared" si="8"/>
        <v>0</v>
      </c>
    </row>
    <row r="745" spans="1:7" s="78" customFormat="1" ht="32.1" customHeight="1">
      <c r="A745" s="92"/>
      <c r="B745" s="286">
        <f>'パターン2-2-4-1'!B746</f>
        <v>0</v>
      </c>
      <c r="C745" s="287"/>
      <c r="D745" s="288">
        <f>'パターン2-2-4-1'!G746</f>
        <v>0</v>
      </c>
      <c r="E745" s="287"/>
      <c r="F745" s="289"/>
      <c r="G745" s="290">
        <f t="shared" si="8"/>
        <v>0</v>
      </c>
    </row>
    <row r="746" spans="1:7" s="78" customFormat="1" ht="32.1" customHeight="1">
      <c r="A746" s="92"/>
      <c r="B746" s="286">
        <f>'パターン2-2-4-1'!B747</f>
        <v>0</v>
      </c>
      <c r="C746" s="287"/>
      <c r="D746" s="288">
        <f>'パターン2-2-4-1'!G747</f>
        <v>0</v>
      </c>
      <c r="E746" s="287"/>
      <c r="F746" s="289"/>
      <c r="G746" s="290">
        <f t="shared" si="8"/>
        <v>0</v>
      </c>
    </row>
    <row r="747" spans="1:7" s="78" customFormat="1" ht="32.1" customHeight="1">
      <c r="A747" s="92"/>
      <c r="B747" s="286">
        <f>'パターン2-2-4-1'!B748</f>
        <v>0</v>
      </c>
      <c r="C747" s="287"/>
      <c r="D747" s="288">
        <f>'パターン2-2-4-1'!G748</f>
        <v>0</v>
      </c>
      <c r="E747" s="287"/>
      <c r="F747" s="289"/>
      <c r="G747" s="290">
        <f t="shared" si="8"/>
        <v>0</v>
      </c>
    </row>
    <row r="748" spans="1:7" s="78" customFormat="1" ht="32.1" customHeight="1">
      <c r="A748" s="92"/>
      <c r="B748" s="286">
        <f>'パターン2-2-4-1'!B749</f>
        <v>0</v>
      </c>
      <c r="C748" s="287"/>
      <c r="D748" s="288">
        <f>'パターン2-2-4-1'!G749</f>
        <v>0</v>
      </c>
      <c r="E748" s="287"/>
      <c r="F748" s="289"/>
      <c r="G748" s="290">
        <f t="shared" si="8"/>
        <v>0</v>
      </c>
    </row>
    <row r="749" spans="1:7" s="78" customFormat="1" ht="32.1" customHeight="1">
      <c r="A749" s="92"/>
      <c r="B749" s="286">
        <f>'パターン2-2-4-1'!B750</f>
        <v>0</v>
      </c>
      <c r="C749" s="287"/>
      <c r="D749" s="288">
        <f>'パターン2-2-4-1'!G750</f>
        <v>0</v>
      </c>
      <c r="E749" s="287"/>
      <c r="F749" s="289"/>
      <c r="G749" s="290">
        <f t="shared" si="8"/>
        <v>0</v>
      </c>
    </row>
    <row r="750" spans="1:7" s="78" customFormat="1" ht="32.1" customHeight="1">
      <c r="A750" s="92"/>
      <c r="B750" s="286">
        <f>'パターン2-2-4-1'!B751</f>
        <v>0</v>
      </c>
      <c r="C750" s="287"/>
      <c r="D750" s="288">
        <f>'パターン2-2-4-1'!G751</f>
        <v>0</v>
      </c>
      <c r="E750" s="287"/>
      <c r="F750" s="289"/>
      <c r="G750" s="290">
        <f t="shared" si="8"/>
        <v>0</v>
      </c>
    </row>
    <row r="751" spans="1:7" s="78" customFormat="1" ht="32.1" customHeight="1">
      <c r="A751" s="92"/>
      <c r="B751" s="286">
        <f>'パターン2-2-4-1'!B752</f>
        <v>0</v>
      </c>
      <c r="C751" s="287"/>
      <c r="D751" s="288">
        <f>'パターン2-2-4-1'!G752</f>
        <v>0</v>
      </c>
      <c r="E751" s="287"/>
      <c r="F751" s="289"/>
      <c r="G751" s="290">
        <f t="shared" si="8"/>
        <v>0</v>
      </c>
    </row>
    <row r="752" spans="1:7" s="78" customFormat="1" ht="32.1" customHeight="1">
      <c r="A752" s="92"/>
      <c r="B752" s="286">
        <f>'パターン2-2-4-1'!B753</f>
        <v>0</v>
      </c>
      <c r="C752" s="287"/>
      <c r="D752" s="288">
        <f>'パターン2-2-4-1'!G753</f>
        <v>0</v>
      </c>
      <c r="E752" s="287"/>
      <c r="F752" s="289"/>
      <c r="G752" s="290">
        <f t="shared" si="8"/>
        <v>0</v>
      </c>
    </row>
    <row r="753" spans="1:7" s="78" customFormat="1" ht="32.1" customHeight="1">
      <c r="A753" s="92"/>
      <c r="B753" s="286">
        <f>'パターン2-2-4-1'!B754</f>
        <v>0</v>
      </c>
      <c r="C753" s="287"/>
      <c r="D753" s="288">
        <f>'パターン2-2-4-1'!G754</f>
        <v>0</v>
      </c>
      <c r="E753" s="287"/>
      <c r="F753" s="289"/>
      <c r="G753" s="290">
        <f t="shared" si="8"/>
        <v>0</v>
      </c>
    </row>
    <row r="754" spans="1:7" s="78" customFormat="1" ht="32.1" customHeight="1">
      <c r="A754" s="92"/>
      <c r="B754" s="286">
        <f>'パターン2-2-4-1'!B755</f>
        <v>0</v>
      </c>
      <c r="C754" s="287"/>
      <c r="D754" s="288">
        <f>'パターン2-2-4-1'!G755</f>
        <v>0</v>
      </c>
      <c r="E754" s="287"/>
      <c r="F754" s="289"/>
      <c r="G754" s="290">
        <f t="shared" si="8"/>
        <v>0</v>
      </c>
    </row>
    <row r="755" spans="1:7" s="78" customFormat="1" ht="32.1" customHeight="1">
      <c r="A755" s="92"/>
      <c r="B755" s="286">
        <f>'パターン2-2-4-1'!B756</f>
        <v>0</v>
      </c>
      <c r="C755" s="287"/>
      <c r="D755" s="288">
        <f>'パターン2-2-4-1'!G756</f>
        <v>0</v>
      </c>
      <c r="E755" s="287"/>
      <c r="F755" s="289"/>
      <c r="G755" s="290">
        <f t="shared" si="8"/>
        <v>0</v>
      </c>
    </row>
    <row r="756" spans="1:7" s="78" customFormat="1" ht="32.1" customHeight="1">
      <c r="A756" s="92"/>
      <c r="B756" s="286">
        <f>'パターン2-2-4-1'!B757</f>
        <v>0</v>
      </c>
      <c r="C756" s="287"/>
      <c r="D756" s="288">
        <f>'パターン2-2-4-1'!G757</f>
        <v>0</v>
      </c>
      <c r="E756" s="287"/>
      <c r="F756" s="289"/>
      <c r="G756" s="290">
        <f t="shared" si="8"/>
        <v>0</v>
      </c>
    </row>
    <row r="757" spans="1:7" s="78" customFormat="1" ht="32.1" customHeight="1">
      <c r="A757" s="92"/>
      <c r="B757" s="286">
        <f>'パターン2-2-4-1'!B758</f>
        <v>0</v>
      </c>
      <c r="C757" s="287"/>
      <c r="D757" s="288">
        <f>'パターン2-2-4-1'!G758</f>
        <v>0</v>
      </c>
      <c r="E757" s="287"/>
      <c r="F757" s="289"/>
      <c r="G757" s="290">
        <f t="shared" si="8"/>
        <v>0</v>
      </c>
    </row>
    <row r="758" spans="1:7" s="78" customFormat="1" ht="32.1" customHeight="1">
      <c r="A758" s="92"/>
      <c r="B758" s="286">
        <f>'パターン2-2-4-1'!B759</f>
        <v>0</v>
      </c>
      <c r="C758" s="287"/>
      <c r="D758" s="288">
        <f>'パターン2-2-4-1'!G759</f>
        <v>0</v>
      </c>
      <c r="E758" s="287"/>
      <c r="F758" s="289"/>
      <c r="G758" s="290">
        <f t="shared" si="8"/>
        <v>0</v>
      </c>
    </row>
    <row r="759" spans="1:7" s="78" customFormat="1" ht="32.1" customHeight="1">
      <c r="A759" s="92"/>
      <c r="B759" s="286">
        <f>'パターン2-2-4-1'!B760</f>
        <v>0</v>
      </c>
      <c r="C759" s="287"/>
      <c r="D759" s="288">
        <f>'パターン2-2-4-1'!G760</f>
        <v>0</v>
      </c>
      <c r="E759" s="287"/>
      <c r="F759" s="289"/>
      <c r="G759" s="290">
        <f t="shared" si="8"/>
        <v>0</v>
      </c>
    </row>
    <row r="760" spans="1:7" s="78" customFormat="1" ht="32.1" customHeight="1">
      <c r="A760" s="92"/>
      <c r="B760" s="286">
        <f>'パターン2-2-4-1'!B761</f>
        <v>0</v>
      </c>
      <c r="C760" s="287"/>
      <c r="D760" s="288">
        <f>'パターン2-2-4-1'!G761</f>
        <v>0</v>
      </c>
      <c r="E760" s="287"/>
      <c r="F760" s="289"/>
      <c r="G760" s="290">
        <f t="shared" si="8"/>
        <v>0</v>
      </c>
    </row>
    <row r="761" spans="1:7" s="78" customFormat="1" ht="32.1" customHeight="1">
      <c r="A761" s="92"/>
      <c r="B761" s="286">
        <f>'パターン2-2-4-1'!B762</f>
        <v>0</v>
      </c>
      <c r="C761" s="287"/>
      <c r="D761" s="288">
        <f>'パターン2-2-4-1'!G762</f>
        <v>0</v>
      </c>
      <c r="E761" s="287"/>
      <c r="F761" s="289"/>
      <c r="G761" s="290">
        <f t="shared" si="8"/>
        <v>0</v>
      </c>
    </row>
    <row r="762" spans="1:7" s="78" customFormat="1" ht="32.1" customHeight="1">
      <c r="A762" s="92"/>
      <c r="B762" s="286">
        <f>'パターン2-2-4-1'!B763</f>
        <v>0</v>
      </c>
      <c r="C762" s="287"/>
      <c r="D762" s="288">
        <f>'パターン2-2-4-1'!G763</f>
        <v>0</v>
      </c>
      <c r="E762" s="287"/>
      <c r="F762" s="289"/>
      <c r="G762" s="290">
        <f t="shared" si="8"/>
        <v>0</v>
      </c>
    </row>
    <row r="763" spans="1:7" s="78" customFormat="1" ht="32.1" customHeight="1">
      <c r="A763" s="92"/>
      <c r="B763" s="286">
        <f>'パターン2-2-4-1'!B764</f>
        <v>0</v>
      </c>
      <c r="C763" s="287"/>
      <c r="D763" s="288">
        <f>'パターン2-2-4-1'!G764</f>
        <v>0</v>
      </c>
      <c r="E763" s="287"/>
      <c r="F763" s="289"/>
      <c r="G763" s="290">
        <f t="shared" si="8"/>
        <v>0</v>
      </c>
    </row>
    <row r="764" spans="1:7" s="78" customFormat="1" ht="32.1" customHeight="1">
      <c r="A764" s="92"/>
      <c r="B764" s="286">
        <f>'パターン2-2-4-1'!B765</f>
        <v>0</v>
      </c>
      <c r="C764" s="287"/>
      <c r="D764" s="288">
        <f>'パターン2-2-4-1'!G765</f>
        <v>0</v>
      </c>
      <c r="E764" s="287"/>
      <c r="F764" s="289"/>
      <c r="G764" s="290">
        <f t="shared" si="8"/>
        <v>0</v>
      </c>
    </row>
    <row r="765" spans="1:7" s="78" customFormat="1" ht="32.1" customHeight="1">
      <c r="A765" s="92"/>
      <c r="B765" s="286">
        <f>'パターン2-2-4-1'!B766</f>
        <v>0</v>
      </c>
      <c r="C765" s="287"/>
      <c r="D765" s="288">
        <f>'パターン2-2-4-1'!G766</f>
        <v>0</v>
      </c>
      <c r="E765" s="287"/>
      <c r="F765" s="289"/>
      <c r="G765" s="290">
        <f t="shared" si="8"/>
        <v>0</v>
      </c>
    </row>
    <row r="766" spans="1:7" s="78" customFormat="1" ht="32.1" customHeight="1">
      <c r="A766" s="92"/>
      <c r="B766" s="286">
        <f>'パターン2-2-4-1'!B767</f>
        <v>0</v>
      </c>
      <c r="C766" s="287"/>
      <c r="D766" s="288">
        <f>'パターン2-2-4-1'!G767</f>
        <v>0</v>
      </c>
      <c r="E766" s="287"/>
      <c r="F766" s="289"/>
      <c r="G766" s="290">
        <f t="shared" si="8"/>
        <v>0</v>
      </c>
    </row>
    <row r="767" spans="1:7" s="78" customFormat="1" ht="32.1" customHeight="1">
      <c r="A767" s="92"/>
      <c r="B767" s="286">
        <f>'パターン2-2-4-1'!B768</f>
        <v>0</v>
      </c>
      <c r="C767" s="287"/>
      <c r="D767" s="288">
        <f>'パターン2-2-4-1'!G768</f>
        <v>0</v>
      </c>
      <c r="E767" s="287"/>
      <c r="F767" s="289"/>
      <c r="G767" s="290">
        <f t="shared" si="8"/>
        <v>0</v>
      </c>
    </row>
    <row r="768" spans="1:7" s="78" customFormat="1" ht="32.1" customHeight="1">
      <c r="A768" s="92"/>
      <c r="B768" s="286">
        <f>'パターン2-2-4-1'!B769</f>
        <v>0</v>
      </c>
      <c r="C768" s="287"/>
      <c r="D768" s="288">
        <f>'パターン2-2-4-1'!G769</f>
        <v>0</v>
      </c>
      <c r="E768" s="287"/>
      <c r="F768" s="289"/>
      <c r="G768" s="290">
        <f t="shared" si="8"/>
        <v>0</v>
      </c>
    </row>
    <row r="769" spans="1:7" s="78" customFormat="1" ht="32.1" customHeight="1">
      <c r="A769" s="92"/>
      <c r="B769" s="286">
        <f>'パターン2-2-4-1'!B770</f>
        <v>0</v>
      </c>
      <c r="C769" s="287"/>
      <c r="D769" s="288">
        <f>'パターン2-2-4-1'!G770</f>
        <v>0</v>
      </c>
      <c r="E769" s="287"/>
      <c r="F769" s="289"/>
      <c r="G769" s="290">
        <f t="shared" si="8"/>
        <v>0</v>
      </c>
    </row>
    <row r="770" spans="1:7" s="78" customFormat="1" ht="32.1" customHeight="1">
      <c r="A770" s="92"/>
      <c r="B770" s="286">
        <f>'パターン2-2-4-1'!B771</f>
        <v>0</v>
      </c>
      <c r="C770" s="287"/>
      <c r="D770" s="288">
        <f>'パターン2-2-4-1'!G771</f>
        <v>0</v>
      </c>
      <c r="E770" s="287"/>
      <c r="F770" s="289"/>
      <c r="G770" s="290">
        <f t="shared" si="8"/>
        <v>0</v>
      </c>
    </row>
    <row r="771" spans="1:7" s="78" customFormat="1" ht="32.1" customHeight="1">
      <c r="A771" s="92"/>
      <c r="B771" s="286">
        <f>'パターン2-2-4-1'!B772</f>
        <v>0</v>
      </c>
      <c r="C771" s="287"/>
      <c r="D771" s="288">
        <f>'パターン2-2-4-1'!G772</f>
        <v>0</v>
      </c>
      <c r="E771" s="287"/>
      <c r="F771" s="289"/>
      <c r="G771" s="290">
        <f t="shared" si="8"/>
        <v>0</v>
      </c>
    </row>
    <row r="772" spans="1:7" s="78" customFormat="1" ht="32.1" customHeight="1">
      <c r="A772" s="92"/>
      <c r="B772" s="286">
        <f>'パターン2-2-4-1'!B773</f>
        <v>0</v>
      </c>
      <c r="C772" s="287"/>
      <c r="D772" s="288">
        <f>'パターン2-2-4-1'!G773</f>
        <v>0</v>
      </c>
      <c r="E772" s="287"/>
      <c r="F772" s="289"/>
      <c r="G772" s="290">
        <f t="shared" si="8"/>
        <v>0</v>
      </c>
    </row>
    <row r="773" spans="1:7" s="78" customFormat="1" ht="32.1" customHeight="1">
      <c r="A773" s="92"/>
      <c r="B773" s="286">
        <f>'パターン2-2-4-1'!B774</f>
        <v>0</v>
      </c>
      <c r="C773" s="287"/>
      <c r="D773" s="288">
        <f>'パターン2-2-4-1'!G774</f>
        <v>0</v>
      </c>
      <c r="E773" s="287"/>
      <c r="F773" s="289"/>
      <c r="G773" s="290">
        <f t="shared" si="8"/>
        <v>0</v>
      </c>
    </row>
    <row r="774" spans="1:7" s="78" customFormat="1" ht="32.1" customHeight="1">
      <c r="A774" s="92"/>
      <c r="B774" s="286">
        <f>'パターン2-2-4-1'!B775</f>
        <v>0</v>
      </c>
      <c r="C774" s="287"/>
      <c r="D774" s="288">
        <f>'パターン2-2-4-1'!G775</f>
        <v>0</v>
      </c>
      <c r="E774" s="287"/>
      <c r="F774" s="289"/>
      <c r="G774" s="290">
        <f t="shared" si="8"/>
        <v>0</v>
      </c>
    </row>
    <row r="775" spans="1:7" s="78" customFormat="1" ht="32.1" customHeight="1">
      <c r="A775" s="92"/>
      <c r="B775" s="286">
        <f>'パターン2-2-4-1'!B776</f>
        <v>0</v>
      </c>
      <c r="C775" s="287"/>
      <c r="D775" s="288">
        <f>'パターン2-2-4-1'!G776</f>
        <v>0</v>
      </c>
      <c r="E775" s="287"/>
      <c r="F775" s="289"/>
      <c r="G775" s="290">
        <f t="shared" si="8"/>
        <v>0</v>
      </c>
    </row>
    <row r="776" spans="1:7" s="78" customFormat="1" ht="32.1" customHeight="1">
      <c r="A776" s="92"/>
      <c r="B776" s="286">
        <f>'パターン2-2-4-1'!B777</f>
        <v>0</v>
      </c>
      <c r="C776" s="287"/>
      <c r="D776" s="288">
        <f>'パターン2-2-4-1'!G777</f>
        <v>0</v>
      </c>
      <c r="E776" s="287"/>
      <c r="F776" s="289"/>
      <c r="G776" s="290">
        <f t="shared" si="8"/>
        <v>0</v>
      </c>
    </row>
    <row r="777" spans="1:7" s="78" customFormat="1" ht="32.1" customHeight="1">
      <c r="A777" s="92"/>
      <c r="B777" s="286">
        <f>'パターン2-2-4-1'!B778</f>
        <v>0</v>
      </c>
      <c r="C777" s="287"/>
      <c r="D777" s="288">
        <f>'パターン2-2-4-1'!G778</f>
        <v>0</v>
      </c>
      <c r="E777" s="287"/>
      <c r="F777" s="289"/>
      <c r="G777" s="290">
        <f t="shared" si="8"/>
        <v>0</v>
      </c>
    </row>
    <row r="778" spans="1:7" s="78" customFormat="1" ht="32.1" customHeight="1">
      <c r="A778" s="92"/>
      <c r="B778" s="286">
        <f>'パターン2-2-4-1'!B779</f>
        <v>0</v>
      </c>
      <c r="C778" s="287"/>
      <c r="D778" s="288">
        <f>'パターン2-2-4-1'!G779</f>
        <v>0</v>
      </c>
      <c r="E778" s="287"/>
      <c r="F778" s="289"/>
      <c r="G778" s="290">
        <f t="shared" ref="G778:G841" si="9">D778+E778+F778-C778</f>
        <v>0</v>
      </c>
    </row>
    <row r="779" spans="1:7" s="78" customFormat="1" ht="32.1" customHeight="1">
      <c r="A779" s="92"/>
      <c r="B779" s="286">
        <f>'パターン2-2-4-1'!B780</f>
        <v>0</v>
      </c>
      <c r="C779" s="287"/>
      <c r="D779" s="288">
        <f>'パターン2-2-4-1'!G780</f>
        <v>0</v>
      </c>
      <c r="E779" s="287"/>
      <c r="F779" s="289"/>
      <c r="G779" s="290">
        <f t="shared" si="9"/>
        <v>0</v>
      </c>
    </row>
    <row r="780" spans="1:7" s="78" customFormat="1" ht="32.1" customHeight="1">
      <c r="A780" s="92"/>
      <c r="B780" s="286">
        <f>'パターン2-2-4-1'!B781</f>
        <v>0</v>
      </c>
      <c r="C780" s="287"/>
      <c r="D780" s="288">
        <f>'パターン2-2-4-1'!G781</f>
        <v>0</v>
      </c>
      <c r="E780" s="287"/>
      <c r="F780" s="289"/>
      <c r="G780" s="290">
        <f t="shared" si="9"/>
        <v>0</v>
      </c>
    </row>
    <row r="781" spans="1:7" s="78" customFormat="1" ht="32.1" customHeight="1">
      <c r="A781" s="92"/>
      <c r="B781" s="286">
        <f>'パターン2-2-4-1'!B782</f>
        <v>0</v>
      </c>
      <c r="C781" s="287"/>
      <c r="D781" s="288">
        <f>'パターン2-2-4-1'!G782</f>
        <v>0</v>
      </c>
      <c r="E781" s="287"/>
      <c r="F781" s="289"/>
      <c r="G781" s="290">
        <f t="shared" si="9"/>
        <v>0</v>
      </c>
    </row>
    <row r="782" spans="1:7" s="78" customFormat="1" ht="32.1" customHeight="1">
      <c r="A782" s="92"/>
      <c r="B782" s="286">
        <f>'パターン2-2-4-1'!B783</f>
        <v>0</v>
      </c>
      <c r="C782" s="287"/>
      <c r="D782" s="288">
        <f>'パターン2-2-4-1'!G783</f>
        <v>0</v>
      </c>
      <c r="E782" s="287"/>
      <c r="F782" s="289"/>
      <c r="G782" s="290">
        <f t="shared" si="9"/>
        <v>0</v>
      </c>
    </row>
    <row r="783" spans="1:7" s="78" customFormat="1" ht="32.1" customHeight="1">
      <c r="A783" s="92"/>
      <c r="B783" s="286">
        <f>'パターン2-2-4-1'!B784</f>
        <v>0</v>
      </c>
      <c r="C783" s="287"/>
      <c r="D783" s="288">
        <f>'パターン2-2-4-1'!G784</f>
        <v>0</v>
      </c>
      <c r="E783" s="287"/>
      <c r="F783" s="289"/>
      <c r="G783" s="290">
        <f t="shared" si="9"/>
        <v>0</v>
      </c>
    </row>
    <row r="784" spans="1:7" s="78" customFormat="1" ht="32.1" customHeight="1">
      <c r="A784" s="92"/>
      <c r="B784" s="286">
        <f>'パターン2-2-4-1'!B785</f>
        <v>0</v>
      </c>
      <c r="C784" s="287"/>
      <c r="D784" s="288">
        <f>'パターン2-2-4-1'!G785</f>
        <v>0</v>
      </c>
      <c r="E784" s="287"/>
      <c r="F784" s="289"/>
      <c r="G784" s="290">
        <f t="shared" si="9"/>
        <v>0</v>
      </c>
    </row>
    <row r="785" spans="1:7" s="78" customFormat="1" ht="32.1" customHeight="1">
      <c r="A785" s="92"/>
      <c r="B785" s="286">
        <f>'パターン2-2-4-1'!B786</f>
        <v>0</v>
      </c>
      <c r="C785" s="287"/>
      <c r="D785" s="288">
        <f>'パターン2-2-4-1'!G786</f>
        <v>0</v>
      </c>
      <c r="E785" s="287"/>
      <c r="F785" s="289"/>
      <c r="G785" s="290">
        <f t="shared" si="9"/>
        <v>0</v>
      </c>
    </row>
    <row r="786" spans="1:7" s="78" customFormat="1" ht="32.1" customHeight="1">
      <c r="A786" s="92"/>
      <c r="B786" s="286">
        <f>'パターン2-2-4-1'!B787</f>
        <v>0</v>
      </c>
      <c r="C786" s="287"/>
      <c r="D786" s="288">
        <f>'パターン2-2-4-1'!G787</f>
        <v>0</v>
      </c>
      <c r="E786" s="287"/>
      <c r="F786" s="289"/>
      <c r="G786" s="290">
        <f t="shared" si="9"/>
        <v>0</v>
      </c>
    </row>
    <row r="787" spans="1:7" s="78" customFormat="1" ht="32.1" customHeight="1">
      <c r="A787" s="92"/>
      <c r="B787" s="286">
        <f>'パターン2-2-4-1'!B788</f>
        <v>0</v>
      </c>
      <c r="C787" s="287"/>
      <c r="D787" s="288">
        <f>'パターン2-2-4-1'!G788</f>
        <v>0</v>
      </c>
      <c r="E787" s="287"/>
      <c r="F787" s="289"/>
      <c r="G787" s="290">
        <f t="shared" si="9"/>
        <v>0</v>
      </c>
    </row>
    <row r="788" spans="1:7" s="78" customFormat="1" ht="32.1" customHeight="1">
      <c r="A788" s="92"/>
      <c r="B788" s="286">
        <f>'パターン2-2-4-1'!B789</f>
        <v>0</v>
      </c>
      <c r="C788" s="287"/>
      <c r="D788" s="288">
        <f>'パターン2-2-4-1'!G789</f>
        <v>0</v>
      </c>
      <c r="E788" s="287"/>
      <c r="F788" s="289"/>
      <c r="G788" s="290">
        <f t="shared" si="9"/>
        <v>0</v>
      </c>
    </row>
    <row r="789" spans="1:7" s="78" customFormat="1" ht="32.1" customHeight="1">
      <c r="A789" s="92"/>
      <c r="B789" s="286">
        <f>'パターン2-2-4-1'!B790</f>
        <v>0</v>
      </c>
      <c r="C789" s="287"/>
      <c r="D789" s="288">
        <f>'パターン2-2-4-1'!G790</f>
        <v>0</v>
      </c>
      <c r="E789" s="287"/>
      <c r="F789" s="289"/>
      <c r="G789" s="290">
        <f t="shared" si="9"/>
        <v>0</v>
      </c>
    </row>
    <row r="790" spans="1:7" s="78" customFormat="1" ht="32.1" customHeight="1">
      <c r="A790" s="92"/>
      <c r="B790" s="286">
        <f>'パターン2-2-4-1'!B791</f>
        <v>0</v>
      </c>
      <c r="C790" s="287"/>
      <c r="D790" s="288">
        <f>'パターン2-2-4-1'!G791</f>
        <v>0</v>
      </c>
      <c r="E790" s="287"/>
      <c r="F790" s="289"/>
      <c r="G790" s="290">
        <f t="shared" si="9"/>
        <v>0</v>
      </c>
    </row>
    <row r="791" spans="1:7" s="78" customFormat="1" ht="32.1" customHeight="1">
      <c r="A791" s="92"/>
      <c r="B791" s="286">
        <f>'パターン2-2-4-1'!B792</f>
        <v>0</v>
      </c>
      <c r="C791" s="287"/>
      <c r="D791" s="288">
        <f>'パターン2-2-4-1'!G792</f>
        <v>0</v>
      </c>
      <c r="E791" s="287"/>
      <c r="F791" s="289"/>
      <c r="G791" s="290">
        <f t="shared" si="9"/>
        <v>0</v>
      </c>
    </row>
    <row r="792" spans="1:7" s="78" customFormat="1" ht="32.1" customHeight="1">
      <c r="A792" s="92"/>
      <c r="B792" s="286">
        <f>'パターン2-2-4-1'!B793</f>
        <v>0</v>
      </c>
      <c r="C792" s="287"/>
      <c r="D792" s="288">
        <f>'パターン2-2-4-1'!G793</f>
        <v>0</v>
      </c>
      <c r="E792" s="287"/>
      <c r="F792" s="289"/>
      <c r="G792" s="290">
        <f t="shared" si="9"/>
        <v>0</v>
      </c>
    </row>
    <row r="793" spans="1:7" s="78" customFormat="1" ht="32.1" customHeight="1">
      <c r="A793" s="92"/>
      <c r="B793" s="286">
        <f>'パターン2-2-4-1'!B794</f>
        <v>0</v>
      </c>
      <c r="C793" s="287"/>
      <c r="D793" s="288">
        <f>'パターン2-2-4-1'!G794</f>
        <v>0</v>
      </c>
      <c r="E793" s="287"/>
      <c r="F793" s="289"/>
      <c r="G793" s="290">
        <f t="shared" si="9"/>
        <v>0</v>
      </c>
    </row>
    <row r="794" spans="1:7" s="78" customFormat="1" ht="32.1" customHeight="1">
      <c r="A794" s="92"/>
      <c r="B794" s="286">
        <f>'パターン2-2-4-1'!B795</f>
        <v>0</v>
      </c>
      <c r="C794" s="287"/>
      <c r="D794" s="288">
        <f>'パターン2-2-4-1'!G795</f>
        <v>0</v>
      </c>
      <c r="E794" s="287"/>
      <c r="F794" s="289"/>
      <c r="G794" s="290">
        <f t="shared" si="9"/>
        <v>0</v>
      </c>
    </row>
    <row r="795" spans="1:7" s="78" customFormat="1" ht="32.1" customHeight="1">
      <c r="A795" s="92"/>
      <c r="B795" s="286">
        <f>'パターン2-2-4-1'!B796</f>
        <v>0</v>
      </c>
      <c r="C795" s="287"/>
      <c r="D795" s="288">
        <f>'パターン2-2-4-1'!G796</f>
        <v>0</v>
      </c>
      <c r="E795" s="287"/>
      <c r="F795" s="289"/>
      <c r="G795" s="290">
        <f t="shared" si="9"/>
        <v>0</v>
      </c>
    </row>
    <row r="796" spans="1:7" s="78" customFormat="1" ht="32.1" customHeight="1">
      <c r="A796" s="92"/>
      <c r="B796" s="286">
        <f>'パターン2-2-4-1'!B797</f>
        <v>0</v>
      </c>
      <c r="C796" s="287"/>
      <c r="D796" s="288">
        <f>'パターン2-2-4-1'!G797</f>
        <v>0</v>
      </c>
      <c r="E796" s="287"/>
      <c r="F796" s="289"/>
      <c r="G796" s="290">
        <f t="shared" si="9"/>
        <v>0</v>
      </c>
    </row>
    <row r="797" spans="1:7" s="78" customFormat="1" ht="32.1" customHeight="1">
      <c r="A797" s="92"/>
      <c r="B797" s="286">
        <f>'パターン2-2-4-1'!B798</f>
        <v>0</v>
      </c>
      <c r="C797" s="287"/>
      <c r="D797" s="288">
        <f>'パターン2-2-4-1'!G798</f>
        <v>0</v>
      </c>
      <c r="E797" s="287"/>
      <c r="F797" s="289"/>
      <c r="G797" s="290">
        <f t="shared" si="9"/>
        <v>0</v>
      </c>
    </row>
    <row r="798" spans="1:7" s="78" customFormat="1" ht="32.1" customHeight="1">
      <c r="A798" s="92"/>
      <c r="B798" s="286">
        <f>'パターン2-2-4-1'!B799</f>
        <v>0</v>
      </c>
      <c r="C798" s="287"/>
      <c r="D798" s="288">
        <f>'パターン2-2-4-1'!G799</f>
        <v>0</v>
      </c>
      <c r="E798" s="287"/>
      <c r="F798" s="289"/>
      <c r="G798" s="290">
        <f t="shared" si="9"/>
        <v>0</v>
      </c>
    </row>
    <row r="799" spans="1:7" s="78" customFormat="1" ht="32.1" customHeight="1">
      <c r="A799" s="92"/>
      <c r="B799" s="286">
        <f>'パターン2-2-4-1'!B800</f>
        <v>0</v>
      </c>
      <c r="C799" s="287"/>
      <c r="D799" s="288">
        <f>'パターン2-2-4-1'!G800</f>
        <v>0</v>
      </c>
      <c r="E799" s="287"/>
      <c r="F799" s="289"/>
      <c r="G799" s="290">
        <f t="shared" si="9"/>
        <v>0</v>
      </c>
    </row>
    <row r="800" spans="1:7" s="78" customFormat="1" ht="32.1" customHeight="1">
      <c r="A800" s="92"/>
      <c r="B800" s="286">
        <f>'パターン2-2-4-1'!B801</f>
        <v>0</v>
      </c>
      <c r="C800" s="287"/>
      <c r="D800" s="288">
        <f>'パターン2-2-4-1'!G801</f>
        <v>0</v>
      </c>
      <c r="E800" s="287"/>
      <c r="F800" s="289"/>
      <c r="G800" s="290">
        <f t="shared" si="9"/>
        <v>0</v>
      </c>
    </row>
    <row r="801" spans="1:7" s="78" customFormat="1" ht="32.1" customHeight="1">
      <c r="A801" s="92"/>
      <c r="B801" s="286">
        <f>'パターン2-2-4-1'!B802</f>
        <v>0</v>
      </c>
      <c r="C801" s="287"/>
      <c r="D801" s="288">
        <f>'パターン2-2-4-1'!G802</f>
        <v>0</v>
      </c>
      <c r="E801" s="287"/>
      <c r="F801" s="289"/>
      <c r="G801" s="290">
        <f t="shared" si="9"/>
        <v>0</v>
      </c>
    </row>
    <row r="802" spans="1:7" s="78" customFormat="1" ht="32.1" customHeight="1">
      <c r="A802" s="92"/>
      <c r="B802" s="286">
        <f>'パターン2-2-4-1'!B803</f>
        <v>0</v>
      </c>
      <c r="C802" s="287"/>
      <c r="D802" s="288">
        <f>'パターン2-2-4-1'!G803</f>
        <v>0</v>
      </c>
      <c r="E802" s="287"/>
      <c r="F802" s="289"/>
      <c r="G802" s="290">
        <f t="shared" si="9"/>
        <v>0</v>
      </c>
    </row>
    <row r="803" spans="1:7" s="78" customFormat="1" ht="32.1" customHeight="1">
      <c r="A803" s="92"/>
      <c r="B803" s="286">
        <f>'パターン2-2-4-1'!B804</f>
        <v>0</v>
      </c>
      <c r="C803" s="287"/>
      <c r="D803" s="288">
        <f>'パターン2-2-4-1'!G804</f>
        <v>0</v>
      </c>
      <c r="E803" s="287"/>
      <c r="F803" s="289"/>
      <c r="G803" s="290">
        <f t="shared" si="9"/>
        <v>0</v>
      </c>
    </row>
    <row r="804" spans="1:7" s="78" customFormat="1" ht="32.1" customHeight="1">
      <c r="A804" s="92"/>
      <c r="B804" s="286">
        <f>'パターン2-2-4-1'!B805</f>
        <v>0</v>
      </c>
      <c r="C804" s="287"/>
      <c r="D804" s="288">
        <f>'パターン2-2-4-1'!G805</f>
        <v>0</v>
      </c>
      <c r="E804" s="287"/>
      <c r="F804" s="289"/>
      <c r="G804" s="290">
        <f t="shared" si="9"/>
        <v>0</v>
      </c>
    </row>
    <row r="805" spans="1:7" s="78" customFormat="1" ht="32.1" customHeight="1">
      <c r="A805" s="92"/>
      <c r="B805" s="286">
        <f>'パターン2-2-4-1'!B806</f>
        <v>0</v>
      </c>
      <c r="C805" s="287"/>
      <c r="D805" s="288">
        <f>'パターン2-2-4-1'!G806</f>
        <v>0</v>
      </c>
      <c r="E805" s="287"/>
      <c r="F805" s="289"/>
      <c r="G805" s="290">
        <f t="shared" si="9"/>
        <v>0</v>
      </c>
    </row>
    <row r="806" spans="1:7" s="78" customFormat="1" ht="32.1" customHeight="1">
      <c r="A806" s="92"/>
      <c r="B806" s="286">
        <f>'パターン2-2-4-1'!B807</f>
        <v>0</v>
      </c>
      <c r="C806" s="287"/>
      <c r="D806" s="288">
        <f>'パターン2-2-4-1'!G807</f>
        <v>0</v>
      </c>
      <c r="E806" s="287"/>
      <c r="F806" s="289"/>
      <c r="G806" s="290">
        <f t="shared" si="9"/>
        <v>0</v>
      </c>
    </row>
    <row r="807" spans="1:7" s="78" customFormat="1" ht="32.1" customHeight="1">
      <c r="A807" s="92"/>
      <c r="B807" s="286">
        <f>'パターン2-2-4-1'!B808</f>
        <v>0</v>
      </c>
      <c r="C807" s="287"/>
      <c r="D807" s="288">
        <f>'パターン2-2-4-1'!G808</f>
        <v>0</v>
      </c>
      <c r="E807" s="287"/>
      <c r="F807" s="289"/>
      <c r="G807" s="290">
        <f t="shared" si="9"/>
        <v>0</v>
      </c>
    </row>
    <row r="808" spans="1:7" s="78" customFormat="1" ht="32.1" customHeight="1">
      <c r="A808" s="92"/>
      <c r="B808" s="286">
        <f>'パターン2-2-4-1'!B809</f>
        <v>0</v>
      </c>
      <c r="C808" s="287"/>
      <c r="D808" s="288">
        <f>'パターン2-2-4-1'!G809</f>
        <v>0</v>
      </c>
      <c r="E808" s="287"/>
      <c r="F808" s="289"/>
      <c r="G808" s="290">
        <f t="shared" si="9"/>
        <v>0</v>
      </c>
    </row>
    <row r="809" spans="1:7" s="78" customFormat="1" ht="32.1" customHeight="1">
      <c r="A809" s="92"/>
      <c r="B809" s="286">
        <f>'パターン2-2-4-1'!B810</f>
        <v>0</v>
      </c>
      <c r="C809" s="287"/>
      <c r="D809" s="288">
        <f>'パターン2-2-4-1'!G810</f>
        <v>0</v>
      </c>
      <c r="E809" s="287"/>
      <c r="F809" s="289"/>
      <c r="G809" s="290">
        <f t="shared" si="9"/>
        <v>0</v>
      </c>
    </row>
    <row r="810" spans="1:7" s="78" customFormat="1" ht="32.1" customHeight="1">
      <c r="A810" s="92"/>
      <c r="B810" s="286">
        <f>'パターン2-2-4-1'!B811</f>
        <v>0</v>
      </c>
      <c r="C810" s="287"/>
      <c r="D810" s="288">
        <f>'パターン2-2-4-1'!G811</f>
        <v>0</v>
      </c>
      <c r="E810" s="287"/>
      <c r="F810" s="289"/>
      <c r="G810" s="290">
        <f t="shared" si="9"/>
        <v>0</v>
      </c>
    </row>
    <row r="811" spans="1:7" s="78" customFormat="1" ht="32.1" customHeight="1">
      <c r="A811" s="92"/>
      <c r="B811" s="286">
        <f>'パターン2-2-4-1'!B812</f>
        <v>0</v>
      </c>
      <c r="C811" s="287"/>
      <c r="D811" s="288">
        <f>'パターン2-2-4-1'!G812</f>
        <v>0</v>
      </c>
      <c r="E811" s="287"/>
      <c r="F811" s="289"/>
      <c r="G811" s="290">
        <f t="shared" si="9"/>
        <v>0</v>
      </c>
    </row>
    <row r="812" spans="1:7" s="78" customFormat="1" ht="32.1" customHeight="1">
      <c r="A812" s="92"/>
      <c r="B812" s="286">
        <f>'パターン2-2-4-1'!B813</f>
        <v>0</v>
      </c>
      <c r="C812" s="287"/>
      <c r="D812" s="288">
        <f>'パターン2-2-4-1'!G813</f>
        <v>0</v>
      </c>
      <c r="E812" s="287"/>
      <c r="F812" s="289"/>
      <c r="G812" s="290">
        <f t="shared" si="9"/>
        <v>0</v>
      </c>
    </row>
    <row r="813" spans="1:7" s="78" customFormat="1" ht="32.1" customHeight="1">
      <c r="A813" s="92"/>
      <c r="B813" s="286">
        <f>'パターン2-2-4-1'!B814</f>
        <v>0</v>
      </c>
      <c r="C813" s="287"/>
      <c r="D813" s="288">
        <f>'パターン2-2-4-1'!G814</f>
        <v>0</v>
      </c>
      <c r="E813" s="287"/>
      <c r="F813" s="289"/>
      <c r="G813" s="290">
        <f t="shared" si="9"/>
        <v>0</v>
      </c>
    </row>
    <row r="814" spans="1:7" s="78" customFormat="1" ht="32.1" customHeight="1">
      <c r="A814" s="92"/>
      <c r="B814" s="286">
        <f>'パターン2-2-4-1'!B815</f>
        <v>0</v>
      </c>
      <c r="C814" s="287"/>
      <c r="D814" s="288">
        <f>'パターン2-2-4-1'!G815</f>
        <v>0</v>
      </c>
      <c r="E814" s="287"/>
      <c r="F814" s="289"/>
      <c r="G814" s="290">
        <f t="shared" si="9"/>
        <v>0</v>
      </c>
    </row>
    <row r="815" spans="1:7" s="78" customFormat="1" ht="32.1" customHeight="1">
      <c r="A815" s="92"/>
      <c r="B815" s="286">
        <f>'パターン2-2-4-1'!B816</f>
        <v>0</v>
      </c>
      <c r="C815" s="287"/>
      <c r="D815" s="288">
        <f>'パターン2-2-4-1'!G816</f>
        <v>0</v>
      </c>
      <c r="E815" s="287"/>
      <c r="F815" s="289"/>
      <c r="G815" s="290">
        <f t="shared" si="9"/>
        <v>0</v>
      </c>
    </row>
    <row r="816" spans="1:7" s="78" customFormat="1" ht="32.1" customHeight="1">
      <c r="A816" s="92"/>
      <c r="B816" s="286">
        <f>'パターン2-2-4-1'!B817</f>
        <v>0</v>
      </c>
      <c r="C816" s="287"/>
      <c r="D816" s="288">
        <f>'パターン2-2-4-1'!G817</f>
        <v>0</v>
      </c>
      <c r="E816" s="287"/>
      <c r="F816" s="289"/>
      <c r="G816" s="290">
        <f t="shared" si="9"/>
        <v>0</v>
      </c>
    </row>
    <row r="817" spans="1:7" s="78" customFormat="1" ht="32.1" customHeight="1">
      <c r="A817" s="92"/>
      <c r="B817" s="286">
        <f>'パターン2-2-4-1'!B818</f>
        <v>0</v>
      </c>
      <c r="C817" s="287"/>
      <c r="D817" s="288">
        <f>'パターン2-2-4-1'!G818</f>
        <v>0</v>
      </c>
      <c r="E817" s="287"/>
      <c r="F817" s="289"/>
      <c r="G817" s="290">
        <f t="shared" si="9"/>
        <v>0</v>
      </c>
    </row>
    <row r="818" spans="1:7" s="78" customFormat="1" ht="32.1" customHeight="1">
      <c r="A818" s="92"/>
      <c r="B818" s="286">
        <f>'パターン2-2-4-1'!B819</f>
        <v>0</v>
      </c>
      <c r="C818" s="287"/>
      <c r="D818" s="288">
        <f>'パターン2-2-4-1'!G819</f>
        <v>0</v>
      </c>
      <c r="E818" s="287"/>
      <c r="F818" s="289"/>
      <c r="G818" s="290">
        <f t="shared" si="9"/>
        <v>0</v>
      </c>
    </row>
    <row r="819" spans="1:7" s="78" customFormat="1" ht="32.1" customHeight="1">
      <c r="A819" s="92"/>
      <c r="B819" s="286">
        <f>'パターン2-2-4-1'!B820</f>
        <v>0</v>
      </c>
      <c r="C819" s="287"/>
      <c r="D819" s="288">
        <f>'パターン2-2-4-1'!G820</f>
        <v>0</v>
      </c>
      <c r="E819" s="287"/>
      <c r="F819" s="289"/>
      <c r="G819" s="290">
        <f t="shared" si="9"/>
        <v>0</v>
      </c>
    </row>
    <row r="820" spans="1:7" s="78" customFormat="1" ht="32.1" customHeight="1">
      <c r="A820" s="92"/>
      <c r="B820" s="286">
        <f>'パターン2-2-4-1'!B821</f>
        <v>0</v>
      </c>
      <c r="C820" s="287"/>
      <c r="D820" s="288">
        <f>'パターン2-2-4-1'!G821</f>
        <v>0</v>
      </c>
      <c r="E820" s="287"/>
      <c r="F820" s="289"/>
      <c r="G820" s="290">
        <f t="shared" si="9"/>
        <v>0</v>
      </c>
    </row>
    <row r="821" spans="1:7" s="78" customFormat="1" ht="32.1" customHeight="1">
      <c r="A821" s="92"/>
      <c r="B821" s="286">
        <f>'パターン2-2-4-1'!B822</f>
        <v>0</v>
      </c>
      <c r="C821" s="287"/>
      <c r="D821" s="288">
        <f>'パターン2-2-4-1'!G822</f>
        <v>0</v>
      </c>
      <c r="E821" s="287"/>
      <c r="F821" s="289"/>
      <c r="G821" s="290">
        <f t="shared" si="9"/>
        <v>0</v>
      </c>
    </row>
    <row r="822" spans="1:7" s="78" customFormat="1" ht="32.1" customHeight="1">
      <c r="A822" s="92"/>
      <c r="B822" s="286">
        <f>'パターン2-2-4-1'!B823</f>
        <v>0</v>
      </c>
      <c r="C822" s="287"/>
      <c r="D822" s="288">
        <f>'パターン2-2-4-1'!G823</f>
        <v>0</v>
      </c>
      <c r="E822" s="287"/>
      <c r="F822" s="289"/>
      <c r="G822" s="290">
        <f t="shared" si="9"/>
        <v>0</v>
      </c>
    </row>
    <row r="823" spans="1:7" s="78" customFormat="1" ht="32.1" customHeight="1">
      <c r="A823" s="92"/>
      <c r="B823" s="286">
        <f>'パターン2-2-4-1'!B824</f>
        <v>0</v>
      </c>
      <c r="C823" s="287"/>
      <c r="D823" s="288">
        <f>'パターン2-2-4-1'!G824</f>
        <v>0</v>
      </c>
      <c r="E823" s="287"/>
      <c r="F823" s="289"/>
      <c r="G823" s="290">
        <f t="shared" si="9"/>
        <v>0</v>
      </c>
    </row>
    <row r="824" spans="1:7" s="78" customFormat="1" ht="32.1" customHeight="1">
      <c r="A824" s="92"/>
      <c r="B824" s="286">
        <f>'パターン2-2-4-1'!B825</f>
        <v>0</v>
      </c>
      <c r="C824" s="287"/>
      <c r="D824" s="288">
        <f>'パターン2-2-4-1'!G825</f>
        <v>0</v>
      </c>
      <c r="E824" s="287"/>
      <c r="F824" s="289"/>
      <c r="G824" s="290">
        <f t="shared" si="9"/>
        <v>0</v>
      </c>
    </row>
    <row r="825" spans="1:7" s="78" customFormat="1" ht="32.1" customHeight="1">
      <c r="A825" s="92"/>
      <c r="B825" s="286">
        <f>'パターン2-2-4-1'!B826</f>
        <v>0</v>
      </c>
      <c r="C825" s="287"/>
      <c r="D825" s="288">
        <f>'パターン2-2-4-1'!G826</f>
        <v>0</v>
      </c>
      <c r="E825" s="287"/>
      <c r="F825" s="289"/>
      <c r="G825" s="290">
        <f t="shared" si="9"/>
        <v>0</v>
      </c>
    </row>
    <row r="826" spans="1:7" s="78" customFormat="1" ht="32.1" customHeight="1">
      <c r="A826" s="92"/>
      <c r="B826" s="286">
        <f>'パターン2-2-4-1'!B827</f>
        <v>0</v>
      </c>
      <c r="C826" s="287"/>
      <c r="D826" s="288">
        <f>'パターン2-2-4-1'!G827</f>
        <v>0</v>
      </c>
      <c r="E826" s="287"/>
      <c r="F826" s="289"/>
      <c r="G826" s="290">
        <f t="shared" si="9"/>
        <v>0</v>
      </c>
    </row>
    <row r="827" spans="1:7" s="78" customFormat="1" ht="32.1" customHeight="1">
      <c r="A827" s="92"/>
      <c r="B827" s="286">
        <f>'パターン2-2-4-1'!B828</f>
        <v>0</v>
      </c>
      <c r="C827" s="287"/>
      <c r="D827" s="288">
        <f>'パターン2-2-4-1'!G828</f>
        <v>0</v>
      </c>
      <c r="E827" s="287"/>
      <c r="F827" s="289"/>
      <c r="G827" s="290">
        <f t="shared" si="9"/>
        <v>0</v>
      </c>
    </row>
    <row r="828" spans="1:7" s="78" customFormat="1" ht="32.1" customHeight="1">
      <c r="A828" s="92"/>
      <c r="B828" s="286">
        <f>'パターン2-2-4-1'!B829</f>
        <v>0</v>
      </c>
      <c r="C828" s="287"/>
      <c r="D828" s="288">
        <f>'パターン2-2-4-1'!G829</f>
        <v>0</v>
      </c>
      <c r="E828" s="287"/>
      <c r="F828" s="289"/>
      <c r="G828" s="290">
        <f t="shared" si="9"/>
        <v>0</v>
      </c>
    </row>
    <row r="829" spans="1:7" s="78" customFormat="1" ht="32.1" customHeight="1">
      <c r="A829" s="92"/>
      <c r="B829" s="286">
        <f>'パターン2-2-4-1'!B830</f>
        <v>0</v>
      </c>
      <c r="C829" s="287"/>
      <c r="D829" s="288">
        <f>'パターン2-2-4-1'!G830</f>
        <v>0</v>
      </c>
      <c r="E829" s="287"/>
      <c r="F829" s="289"/>
      <c r="G829" s="290">
        <f t="shared" si="9"/>
        <v>0</v>
      </c>
    </row>
    <row r="830" spans="1:7" s="78" customFormat="1" ht="32.1" customHeight="1">
      <c r="A830" s="92"/>
      <c r="B830" s="286">
        <f>'パターン2-2-4-1'!B831</f>
        <v>0</v>
      </c>
      <c r="C830" s="287"/>
      <c r="D830" s="288">
        <f>'パターン2-2-4-1'!G831</f>
        <v>0</v>
      </c>
      <c r="E830" s="287"/>
      <c r="F830" s="289"/>
      <c r="G830" s="290">
        <f t="shared" si="9"/>
        <v>0</v>
      </c>
    </row>
    <row r="831" spans="1:7" s="78" customFormat="1" ht="32.1" customHeight="1">
      <c r="A831" s="92"/>
      <c r="B831" s="286">
        <f>'パターン2-2-4-1'!B832</f>
        <v>0</v>
      </c>
      <c r="C831" s="287"/>
      <c r="D831" s="288">
        <f>'パターン2-2-4-1'!G832</f>
        <v>0</v>
      </c>
      <c r="E831" s="287"/>
      <c r="F831" s="289"/>
      <c r="G831" s="290">
        <f t="shared" si="9"/>
        <v>0</v>
      </c>
    </row>
    <row r="832" spans="1:7" s="78" customFormat="1" ht="32.1" customHeight="1">
      <c r="A832" s="92"/>
      <c r="B832" s="286">
        <f>'パターン2-2-4-1'!B833</f>
        <v>0</v>
      </c>
      <c r="C832" s="287"/>
      <c r="D832" s="288">
        <f>'パターン2-2-4-1'!G833</f>
        <v>0</v>
      </c>
      <c r="E832" s="287"/>
      <c r="F832" s="289"/>
      <c r="G832" s="290">
        <f t="shared" si="9"/>
        <v>0</v>
      </c>
    </row>
    <row r="833" spans="1:7" s="78" customFormat="1" ht="32.1" customHeight="1">
      <c r="A833" s="92"/>
      <c r="B833" s="286">
        <f>'パターン2-2-4-1'!B834</f>
        <v>0</v>
      </c>
      <c r="C833" s="287"/>
      <c r="D833" s="288">
        <f>'パターン2-2-4-1'!G834</f>
        <v>0</v>
      </c>
      <c r="E833" s="287"/>
      <c r="F833" s="289"/>
      <c r="G833" s="290">
        <f t="shared" si="9"/>
        <v>0</v>
      </c>
    </row>
    <row r="834" spans="1:7" s="78" customFormat="1" ht="32.1" customHeight="1">
      <c r="A834" s="92"/>
      <c r="B834" s="286">
        <f>'パターン2-2-4-1'!B835</f>
        <v>0</v>
      </c>
      <c r="C834" s="287"/>
      <c r="D834" s="288">
        <f>'パターン2-2-4-1'!G835</f>
        <v>0</v>
      </c>
      <c r="E834" s="287"/>
      <c r="F834" s="289"/>
      <c r="G834" s="290">
        <f t="shared" si="9"/>
        <v>0</v>
      </c>
    </row>
    <row r="835" spans="1:7" s="78" customFormat="1" ht="32.1" customHeight="1">
      <c r="A835" s="92"/>
      <c r="B835" s="286">
        <f>'パターン2-2-4-1'!B836</f>
        <v>0</v>
      </c>
      <c r="C835" s="287"/>
      <c r="D835" s="288">
        <f>'パターン2-2-4-1'!G836</f>
        <v>0</v>
      </c>
      <c r="E835" s="287"/>
      <c r="F835" s="289"/>
      <c r="G835" s="290">
        <f t="shared" si="9"/>
        <v>0</v>
      </c>
    </row>
    <row r="836" spans="1:7" s="78" customFormat="1" ht="32.1" customHeight="1">
      <c r="A836" s="92"/>
      <c r="B836" s="286">
        <f>'パターン2-2-4-1'!B837</f>
        <v>0</v>
      </c>
      <c r="C836" s="287"/>
      <c r="D836" s="288">
        <f>'パターン2-2-4-1'!G837</f>
        <v>0</v>
      </c>
      <c r="E836" s="287"/>
      <c r="F836" s="289"/>
      <c r="G836" s="290">
        <f t="shared" si="9"/>
        <v>0</v>
      </c>
    </row>
    <row r="837" spans="1:7" s="78" customFormat="1" ht="32.1" customHeight="1">
      <c r="A837" s="92"/>
      <c r="B837" s="286">
        <f>'パターン2-2-4-1'!B838</f>
        <v>0</v>
      </c>
      <c r="C837" s="287"/>
      <c r="D837" s="288">
        <f>'パターン2-2-4-1'!G838</f>
        <v>0</v>
      </c>
      <c r="E837" s="287"/>
      <c r="F837" s="289"/>
      <c r="G837" s="290">
        <f t="shared" si="9"/>
        <v>0</v>
      </c>
    </row>
    <row r="838" spans="1:7" s="78" customFormat="1" ht="32.1" customHeight="1">
      <c r="A838" s="92"/>
      <c r="B838" s="286">
        <f>'パターン2-2-4-1'!B839</f>
        <v>0</v>
      </c>
      <c r="C838" s="287"/>
      <c r="D838" s="288">
        <f>'パターン2-2-4-1'!G839</f>
        <v>0</v>
      </c>
      <c r="E838" s="287"/>
      <c r="F838" s="289"/>
      <c r="G838" s="290">
        <f t="shared" si="9"/>
        <v>0</v>
      </c>
    </row>
    <row r="839" spans="1:7" s="78" customFormat="1" ht="32.1" customHeight="1">
      <c r="A839" s="92"/>
      <c r="B839" s="286">
        <f>'パターン2-2-4-1'!B840</f>
        <v>0</v>
      </c>
      <c r="C839" s="287"/>
      <c r="D839" s="288">
        <f>'パターン2-2-4-1'!G840</f>
        <v>0</v>
      </c>
      <c r="E839" s="287"/>
      <c r="F839" s="289"/>
      <c r="G839" s="290">
        <f t="shared" si="9"/>
        <v>0</v>
      </c>
    </row>
    <row r="840" spans="1:7" s="78" customFormat="1" ht="32.1" customHeight="1">
      <c r="A840" s="92"/>
      <c r="B840" s="286">
        <f>'パターン2-2-4-1'!B841</f>
        <v>0</v>
      </c>
      <c r="C840" s="287"/>
      <c r="D840" s="288">
        <f>'パターン2-2-4-1'!G841</f>
        <v>0</v>
      </c>
      <c r="E840" s="287"/>
      <c r="F840" s="289"/>
      <c r="G840" s="290">
        <f t="shared" si="9"/>
        <v>0</v>
      </c>
    </row>
    <row r="841" spans="1:7" s="78" customFormat="1" ht="32.1" customHeight="1">
      <c r="A841" s="92"/>
      <c r="B841" s="286">
        <f>'パターン2-2-4-1'!B842</f>
        <v>0</v>
      </c>
      <c r="C841" s="287"/>
      <c r="D841" s="288">
        <f>'パターン2-2-4-1'!G842</f>
        <v>0</v>
      </c>
      <c r="E841" s="287"/>
      <c r="F841" s="289"/>
      <c r="G841" s="290">
        <f t="shared" si="9"/>
        <v>0</v>
      </c>
    </row>
    <row r="842" spans="1:7" s="78" customFormat="1" ht="32.1" customHeight="1">
      <c r="A842" s="92"/>
      <c r="B842" s="286">
        <f>'パターン2-2-4-1'!B843</f>
        <v>0</v>
      </c>
      <c r="C842" s="287"/>
      <c r="D842" s="288">
        <f>'パターン2-2-4-1'!G843</f>
        <v>0</v>
      </c>
      <c r="E842" s="287"/>
      <c r="F842" s="289"/>
      <c r="G842" s="290">
        <f t="shared" ref="G842:G905" si="10">D842+E842+F842-C842</f>
        <v>0</v>
      </c>
    </row>
    <row r="843" spans="1:7" s="78" customFormat="1" ht="32.1" customHeight="1">
      <c r="A843" s="92"/>
      <c r="B843" s="286">
        <f>'パターン2-2-4-1'!B844</f>
        <v>0</v>
      </c>
      <c r="C843" s="287"/>
      <c r="D843" s="288">
        <f>'パターン2-2-4-1'!G844</f>
        <v>0</v>
      </c>
      <c r="E843" s="287"/>
      <c r="F843" s="289"/>
      <c r="G843" s="290">
        <f t="shared" si="10"/>
        <v>0</v>
      </c>
    </row>
    <row r="844" spans="1:7" s="78" customFormat="1" ht="32.1" customHeight="1">
      <c r="A844" s="92"/>
      <c r="B844" s="286">
        <f>'パターン2-2-4-1'!B845</f>
        <v>0</v>
      </c>
      <c r="C844" s="287"/>
      <c r="D844" s="288">
        <f>'パターン2-2-4-1'!G845</f>
        <v>0</v>
      </c>
      <c r="E844" s="287"/>
      <c r="F844" s="289"/>
      <c r="G844" s="290">
        <f t="shared" si="10"/>
        <v>0</v>
      </c>
    </row>
    <row r="845" spans="1:7" s="78" customFormat="1" ht="32.1" customHeight="1">
      <c r="A845" s="92"/>
      <c r="B845" s="286">
        <f>'パターン2-2-4-1'!B846</f>
        <v>0</v>
      </c>
      <c r="C845" s="287"/>
      <c r="D845" s="288">
        <f>'パターン2-2-4-1'!G846</f>
        <v>0</v>
      </c>
      <c r="E845" s="287"/>
      <c r="F845" s="289"/>
      <c r="G845" s="290">
        <f t="shared" si="10"/>
        <v>0</v>
      </c>
    </row>
    <row r="846" spans="1:7" s="78" customFormat="1" ht="32.1" customHeight="1">
      <c r="A846" s="92"/>
      <c r="B846" s="286">
        <f>'パターン2-2-4-1'!B847</f>
        <v>0</v>
      </c>
      <c r="C846" s="287"/>
      <c r="D846" s="288">
        <f>'パターン2-2-4-1'!G847</f>
        <v>0</v>
      </c>
      <c r="E846" s="287"/>
      <c r="F846" s="289"/>
      <c r="G846" s="290">
        <f t="shared" si="10"/>
        <v>0</v>
      </c>
    </row>
    <row r="847" spans="1:7" s="78" customFormat="1" ht="32.1" customHeight="1">
      <c r="A847" s="92"/>
      <c r="B847" s="286">
        <f>'パターン2-2-4-1'!B848</f>
        <v>0</v>
      </c>
      <c r="C847" s="287"/>
      <c r="D847" s="288">
        <f>'パターン2-2-4-1'!G848</f>
        <v>0</v>
      </c>
      <c r="E847" s="287"/>
      <c r="F847" s="289"/>
      <c r="G847" s="290">
        <f t="shared" si="10"/>
        <v>0</v>
      </c>
    </row>
    <row r="848" spans="1:7" s="78" customFormat="1" ht="32.1" customHeight="1">
      <c r="A848" s="92"/>
      <c r="B848" s="286">
        <f>'パターン2-2-4-1'!B849</f>
        <v>0</v>
      </c>
      <c r="C848" s="287"/>
      <c r="D848" s="288">
        <f>'パターン2-2-4-1'!G849</f>
        <v>0</v>
      </c>
      <c r="E848" s="287"/>
      <c r="F848" s="289"/>
      <c r="G848" s="290">
        <f t="shared" si="10"/>
        <v>0</v>
      </c>
    </row>
    <row r="849" spans="1:7" s="78" customFormat="1" ht="32.1" customHeight="1">
      <c r="A849" s="92"/>
      <c r="B849" s="286">
        <f>'パターン2-2-4-1'!B850</f>
        <v>0</v>
      </c>
      <c r="C849" s="287"/>
      <c r="D849" s="288">
        <f>'パターン2-2-4-1'!G850</f>
        <v>0</v>
      </c>
      <c r="E849" s="287"/>
      <c r="F849" s="289"/>
      <c r="G849" s="290">
        <f t="shared" si="10"/>
        <v>0</v>
      </c>
    </row>
    <row r="850" spans="1:7" s="78" customFormat="1" ht="32.1" customHeight="1">
      <c r="A850" s="92"/>
      <c r="B850" s="286">
        <f>'パターン2-2-4-1'!B851</f>
        <v>0</v>
      </c>
      <c r="C850" s="287"/>
      <c r="D850" s="288">
        <f>'パターン2-2-4-1'!G851</f>
        <v>0</v>
      </c>
      <c r="E850" s="287"/>
      <c r="F850" s="289"/>
      <c r="G850" s="290">
        <f t="shared" si="10"/>
        <v>0</v>
      </c>
    </row>
    <row r="851" spans="1:7" s="78" customFormat="1" ht="32.1" customHeight="1">
      <c r="A851" s="92"/>
      <c r="B851" s="286">
        <f>'パターン2-2-4-1'!B852</f>
        <v>0</v>
      </c>
      <c r="C851" s="287"/>
      <c r="D851" s="288">
        <f>'パターン2-2-4-1'!G852</f>
        <v>0</v>
      </c>
      <c r="E851" s="287"/>
      <c r="F851" s="289"/>
      <c r="G851" s="290">
        <f t="shared" si="10"/>
        <v>0</v>
      </c>
    </row>
    <row r="852" spans="1:7" s="78" customFormat="1" ht="32.1" customHeight="1">
      <c r="A852" s="92"/>
      <c r="B852" s="286">
        <f>'パターン2-2-4-1'!B853</f>
        <v>0</v>
      </c>
      <c r="C852" s="287"/>
      <c r="D852" s="288">
        <f>'パターン2-2-4-1'!G853</f>
        <v>0</v>
      </c>
      <c r="E852" s="287"/>
      <c r="F852" s="289"/>
      <c r="G852" s="290">
        <f t="shared" si="10"/>
        <v>0</v>
      </c>
    </row>
    <row r="853" spans="1:7" s="78" customFormat="1" ht="32.1" customHeight="1">
      <c r="A853" s="92"/>
      <c r="B853" s="286">
        <f>'パターン2-2-4-1'!B854</f>
        <v>0</v>
      </c>
      <c r="C853" s="287"/>
      <c r="D853" s="288">
        <f>'パターン2-2-4-1'!G854</f>
        <v>0</v>
      </c>
      <c r="E853" s="287"/>
      <c r="F853" s="289"/>
      <c r="G853" s="290">
        <f t="shared" si="10"/>
        <v>0</v>
      </c>
    </row>
    <row r="854" spans="1:7" s="78" customFormat="1" ht="32.1" customHeight="1">
      <c r="A854" s="92"/>
      <c r="B854" s="286">
        <f>'パターン2-2-4-1'!B855</f>
        <v>0</v>
      </c>
      <c r="C854" s="287"/>
      <c r="D854" s="288">
        <f>'パターン2-2-4-1'!G855</f>
        <v>0</v>
      </c>
      <c r="E854" s="287"/>
      <c r="F854" s="289"/>
      <c r="G854" s="290">
        <f t="shared" si="10"/>
        <v>0</v>
      </c>
    </row>
    <row r="855" spans="1:7" s="78" customFormat="1" ht="32.1" customHeight="1">
      <c r="A855" s="92"/>
      <c r="B855" s="286">
        <f>'パターン2-2-4-1'!B856</f>
        <v>0</v>
      </c>
      <c r="C855" s="287"/>
      <c r="D855" s="288">
        <f>'パターン2-2-4-1'!G856</f>
        <v>0</v>
      </c>
      <c r="E855" s="287"/>
      <c r="F855" s="289"/>
      <c r="G855" s="290">
        <f t="shared" si="10"/>
        <v>0</v>
      </c>
    </row>
    <row r="856" spans="1:7" s="78" customFormat="1" ht="32.1" customHeight="1">
      <c r="A856" s="92"/>
      <c r="B856" s="286">
        <f>'パターン2-2-4-1'!B857</f>
        <v>0</v>
      </c>
      <c r="C856" s="287"/>
      <c r="D856" s="288">
        <f>'パターン2-2-4-1'!G857</f>
        <v>0</v>
      </c>
      <c r="E856" s="287"/>
      <c r="F856" s="289"/>
      <c r="G856" s="290">
        <f t="shared" si="10"/>
        <v>0</v>
      </c>
    </row>
    <row r="857" spans="1:7" s="78" customFormat="1" ht="32.1" customHeight="1">
      <c r="A857" s="92"/>
      <c r="B857" s="286">
        <f>'パターン2-2-4-1'!B858</f>
        <v>0</v>
      </c>
      <c r="C857" s="287"/>
      <c r="D857" s="288">
        <f>'パターン2-2-4-1'!G858</f>
        <v>0</v>
      </c>
      <c r="E857" s="287"/>
      <c r="F857" s="289"/>
      <c r="G857" s="290">
        <f t="shared" si="10"/>
        <v>0</v>
      </c>
    </row>
    <row r="858" spans="1:7" s="78" customFormat="1" ht="32.1" customHeight="1">
      <c r="A858" s="92"/>
      <c r="B858" s="286">
        <f>'パターン2-2-4-1'!B859</f>
        <v>0</v>
      </c>
      <c r="C858" s="287"/>
      <c r="D858" s="288">
        <f>'パターン2-2-4-1'!G859</f>
        <v>0</v>
      </c>
      <c r="E858" s="287"/>
      <c r="F858" s="289"/>
      <c r="G858" s="290">
        <f t="shared" si="10"/>
        <v>0</v>
      </c>
    </row>
    <row r="859" spans="1:7" s="78" customFormat="1" ht="32.1" customHeight="1">
      <c r="A859" s="92"/>
      <c r="B859" s="286">
        <f>'パターン2-2-4-1'!B860</f>
        <v>0</v>
      </c>
      <c r="C859" s="287"/>
      <c r="D859" s="288">
        <f>'パターン2-2-4-1'!G860</f>
        <v>0</v>
      </c>
      <c r="E859" s="287"/>
      <c r="F859" s="289"/>
      <c r="G859" s="290">
        <f t="shared" si="10"/>
        <v>0</v>
      </c>
    </row>
    <row r="860" spans="1:7" s="78" customFormat="1" ht="32.1" customHeight="1">
      <c r="A860" s="92"/>
      <c r="B860" s="286">
        <f>'パターン2-2-4-1'!B861</f>
        <v>0</v>
      </c>
      <c r="C860" s="287"/>
      <c r="D860" s="288">
        <f>'パターン2-2-4-1'!G861</f>
        <v>0</v>
      </c>
      <c r="E860" s="287"/>
      <c r="F860" s="289"/>
      <c r="G860" s="290">
        <f t="shared" si="10"/>
        <v>0</v>
      </c>
    </row>
    <row r="861" spans="1:7" s="78" customFormat="1" ht="32.1" customHeight="1">
      <c r="A861" s="92"/>
      <c r="B861" s="286">
        <f>'パターン2-2-4-1'!B862</f>
        <v>0</v>
      </c>
      <c r="C861" s="287"/>
      <c r="D861" s="288">
        <f>'パターン2-2-4-1'!G862</f>
        <v>0</v>
      </c>
      <c r="E861" s="287"/>
      <c r="F861" s="289"/>
      <c r="G861" s="290">
        <f t="shared" si="10"/>
        <v>0</v>
      </c>
    </row>
    <row r="862" spans="1:7" s="78" customFormat="1" ht="32.1" customHeight="1">
      <c r="A862" s="92"/>
      <c r="B862" s="286">
        <f>'パターン2-2-4-1'!B863</f>
        <v>0</v>
      </c>
      <c r="C862" s="287"/>
      <c r="D862" s="288">
        <f>'パターン2-2-4-1'!G863</f>
        <v>0</v>
      </c>
      <c r="E862" s="287"/>
      <c r="F862" s="289"/>
      <c r="G862" s="290">
        <f t="shared" si="10"/>
        <v>0</v>
      </c>
    </row>
    <row r="863" spans="1:7" s="78" customFormat="1" ht="32.1" customHeight="1">
      <c r="A863" s="92"/>
      <c r="B863" s="286">
        <f>'パターン2-2-4-1'!B864</f>
        <v>0</v>
      </c>
      <c r="C863" s="287"/>
      <c r="D863" s="288">
        <f>'パターン2-2-4-1'!G864</f>
        <v>0</v>
      </c>
      <c r="E863" s="287"/>
      <c r="F863" s="289"/>
      <c r="G863" s="290">
        <f t="shared" si="10"/>
        <v>0</v>
      </c>
    </row>
    <row r="864" spans="1:7" s="78" customFormat="1" ht="32.1" customHeight="1">
      <c r="A864" s="92"/>
      <c r="B864" s="286">
        <f>'パターン2-2-4-1'!B865</f>
        <v>0</v>
      </c>
      <c r="C864" s="287"/>
      <c r="D864" s="288">
        <f>'パターン2-2-4-1'!G865</f>
        <v>0</v>
      </c>
      <c r="E864" s="287"/>
      <c r="F864" s="289"/>
      <c r="G864" s="290">
        <f t="shared" si="10"/>
        <v>0</v>
      </c>
    </row>
    <row r="865" spans="1:7" s="78" customFormat="1" ht="32.1" customHeight="1">
      <c r="A865" s="92"/>
      <c r="B865" s="286">
        <f>'パターン2-2-4-1'!B866</f>
        <v>0</v>
      </c>
      <c r="C865" s="287"/>
      <c r="D865" s="288">
        <f>'パターン2-2-4-1'!G866</f>
        <v>0</v>
      </c>
      <c r="E865" s="287"/>
      <c r="F865" s="289"/>
      <c r="G865" s="290">
        <f t="shared" si="10"/>
        <v>0</v>
      </c>
    </row>
    <row r="866" spans="1:7" s="78" customFormat="1" ht="32.1" customHeight="1">
      <c r="A866" s="92"/>
      <c r="B866" s="286">
        <f>'パターン2-2-4-1'!B867</f>
        <v>0</v>
      </c>
      <c r="C866" s="287"/>
      <c r="D866" s="288">
        <f>'パターン2-2-4-1'!G867</f>
        <v>0</v>
      </c>
      <c r="E866" s="287"/>
      <c r="F866" s="289"/>
      <c r="G866" s="290">
        <f t="shared" si="10"/>
        <v>0</v>
      </c>
    </row>
    <row r="867" spans="1:7" s="78" customFormat="1" ht="32.1" customHeight="1">
      <c r="A867" s="92"/>
      <c r="B867" s="286">
        <f>'パターン2-2-4-1'!B868</f>
        <v>0</v>
      </c>
      <c r="C867" s="287"/>
      <c r="D867" s="288">
        <f>'パターン2-2-4-1'!G868</f>
        <v>0</v>
      </c>
      <c r="E867" s="287"/>
      <c r="F867" s="289"/>
      <c r="G867" s="290">
        <f t="shared" si="10"/>
        <v>0</v>
      </c>
    </row>
    <row r="868" spans="1:7" s="78" customFormat="1" ht="32.1" customHeight="1">
      <c r="A868" s="92"/>
      <c r="B868" s="286">
        <f>'パターン2-2-4-1'!B869</f>
        <v>0</v>
      </c>
      <c r="C868" s="287"/>
      <c r="D868" s="288">
        <f>'パターン2-2-4-1'!G869</f>
        <v>0</v>
      </c>
      <c r="E868" s="287"/>
      <c r="F868" s="289"/>
      <c r="G868" s="290">
        <f t="shared" si="10"/>
        <v>0</v>
      </c>
    </row>
    <row r="869" spans="1:7" s="78" customFormat="1" ht="32.1" customHeight="1">
      <c r="A869" s="92"/>
      <c r="B869" s="286">
        <f>'パターン2-2-4-1'!B870</f>
        <v>0</v>
      </c>
      <c r="C869" s="287"/>
      <c r="D869" s="288">
        <f>'パターン2-2-4-1'!G870</f>
        <v>0</v>
      </c>
      <c r="E869" s="287"/>
      <c r="F869" s="289"/>
      <c r="G869" s="290">
        <f t="shared" si="10"/>
        <v>0</v>
      </c>
    </row>
    <row r="870" spans="1:7" s="78" customFormat="1" ht="32.1" customHeight="1">
      <c r="A870" s="92"/>
      <c r="B870" s="286">
        <f>'パターン2-2-4-1'!B871</f>
        <v>0</v>
      </c>
      <c r="C870" s="287"/>
      <c r="D870" s="288">
        <f>'パターン2-2-4-1'!G871</f>
        <v>0</v>
      </c>
      <c r="E870" s="287"/>
      <c r="F870" s="289"/>
      <c r="G870" s="290">
        <f t="shared" si="10"/>
        <v>0</v>
      </c>
    </row>
    <row r="871" spans="1:7" s="78" customFormat="1" ht="32.1" customHeight="1">
      <c r="A871" s="92"/>
      <c r="B871" s="286">
        <f>'パターン2-2-4-1'!B872</f>
        <v>0</v>
      </c>
      <c r="C871" s="287"/>
      <c r="D871" s="288">
        <f>'パターン2-2-4-1'!G872</f>
        <v>0</v>
      </c>
      <c r="E871" s="287"/>
      <c r="F871" s="289"/>
      <c r="G871" s="290">
        <f t="shared" si="10"/>
        <v>0</v>
      </c>
    </row>
    <row r="872" spans="1:7" s="78" customFormat="1" ht="32.1" customHeight="1">
      <c r="A872" s="92"/>
      <c r="B872" s="286">
        <f>'パターン2-2-4-1'!B873</f>
        <v>0</v>
      </c>
      <c r="C872" s="287"/>
      <c r="D872" s="288">
        <f>'パターン2-2-4-1'!G873</f>
        <v>0</v>
      </c>
      <c r="E872" s="287"/>
      <c r="F872" s="289"/>
      <c r="G872" s="290">
        <f t="shared" si="10"/>
        <v>0</v>
      </c>
    </row>
    <row r="873" spans="1:7" s="78" customFormat="1" ht="32.1" customHeight="1">
      <c r="A873" s="92"/>
      <c r="B873" s="286">
        <f>'パターン2-2-4-1'!B874</f>
        <v>0</v>
      </c>
      <c r="C873" s="287"/>
      <c r="D873" s="288">
        <f>'パターン2-2-4-1'!G874</f>
        <v>0</v>
      </c>
      <c r="E873" s="287"/>
      <c r="F873" s="289"/>
      <c r="G873" s="290">
        <f t="shared" si="10"/>
        <v>0</v>
      </c>
    </row>
    <row r="874" spans="1:7" s="78" customFormat="1" ht="32.1" customHeight="1">
      <c r="A874" s="92"/>
      <c r="B874" s="286">
        <f>'パターン2-2-4-1'!B875</f>
        <v>0</v>
      </c>
      <c r="C874" s="287"/>
      <c r="D874" s="288">
        <f>'パターン2-2-4-1'!G875</f>
        <v>0</v>
      </c>
      <c r="E874" s="287"/>
      <c r="F874" s="289"/>
      <c r="G874" s="290">
        <f t="shared" si="10"/>
        <v>0</v>
      </c>
    </row>
    <row r="875" spans="1:7" s="78" customFormat="1" ht="32.1" customHeight="1">
      <c r="A875" s="92"/>
      <c r="B875" s="286">
        <f>'パターン2-2-4-1'!B876</f>
        <v>0</v>
      </c>
      <c r="C875" s="287"/>
      <c r="D875" s="288">
        <f>'パターン2-2-4-1'!G876</f>
        <v>0</v>
      </c>
      <c r="E875" s="287"/>
      <c r="F875" s="289"/>
      <c r="G875" s="290">
        <f t="shared" si="10"/>
        <v>0</v>
      </c>
    </row>
    <row r="876" spans="1:7" s="78" customFormat="1" ht="32.1" customHeight="1">
      <c r="A876" s="92"/>
      <c r="B876" s="286">
        <f>'パターン2-2-4-1'!B877</f>
        <v>0</v>
      </c>
      <c r="C876" s="287"/>
      <c r="D876" s="288">
        <f>'パターン2-2-4-1'!G877</f>
        <v>0</v>
      </c>
      <c r="E876" s="287"/>
      <c r="F876" s="289"/>
      <c r="G876" s="290">
        <f t="shared" si="10"/>
        <v>0</v>
      </c>
    </row>
    <row r="877" spans="1:7" s="78" customFormat="1" ht="32.1" customHeight="1">
      <c r="A877" s="92"/>
      <c r="B877" s="286">
        <f>'パターン2-2-4-1'!B878</f>
        <v>0</v>
      </c>
      <c r="C877" s="287"/>
      <c r="D877" s="288">
        <f>'パターン2-2-4-1'!G878</f>
        <v>0</v>
      </c>
      <c r="E877" s="287"/>
      <c r="F877" s="289"/>
      <c r="G877" s="290">
        <f t="shared" si="10"/>
        <v>0</v>
      </c>
    </row>
    <row r="878" spans="1:7" s="78" customFormat="1" ht="32.1" customHeight="1">
      <c r="A878" s="92"/>
      <c r="B878" s="286">
        <f>'パターン2-2-4-1'!B879</f>
        <v>0</v>
      </c>
      <c r="C878" s="287"/>
      <c r="D878" s="288">
        <f>'パターン2-2-4-1'!G879</f>
        <v>0</v>
      </c>
      <c r="E878" s="287"/>
      <c r="F878" s="289"/>
      <c r="G878" s="290">
        <f t="shared" si="10"/>
        <v>0</v>
      </c>
    </row>
    <row r="879" spans="1:7" s="78" customFormat="1" ht="32.1" customHeight="1">
      <c r="A879" s="92"/>
      <c r="B879" s="286">
        <f>'パターン2-2-4-1'!B880</f>
        <v>0</v>
      </c>
      <c r="C879" s="287"/>
      <c r="D879" s="288">
        <f>'パターン2-2-4-1'!G880</f>
        <v>0</v>
      </c>
      <c r="E879" s="287"/>
      <c r="F879" s="289"/>
      <c r="G879" s="290">
        <f t="shared" si="10"/>
        <v>0</v>
      </c>
    </row>
    <row r="880" spans="1:7" s="78" customFormat="1" ht="32.1" customHeight="1">
      <c r="A880" s="92"/>
      <c r="B880" s="286">
        <f>'パターン2-2-4-1'!B881</f>
        <v>0</v>
      </c>
      <c r="C880" s="287"/>
      <c r="D880" s="288">
        <f>'パターン2-2-4-1'!G881</f>
        <v>0</v>
      </c>
      <c r="E880" s="287"/>
      <c r="F880" s="289"/>
      <c r="G880" s="290">
        <f t="shared" si="10"/>
        <v>0</v>
      </c>
    </row>
    <row r="881" spans="1:7" s="78" customFormat="1" ht="32.1" customHeight="1">
      <c r="A881" s="92"/>
      <c r="B881" s="286">
        <f>'パターン2-2-4-1'!B882</f>
        <v>0</v>
      </c>
      <c r="C881" s="287"/>
      <c r="D881" s="288">
        <f>'パターン2-2-4-1'!G882</f>
        <v>0</v>
      </c>
      <c r="E881" s="287"/>
      <c r="F881" s="289"/>
      <c r="G881" s="290">
        <f t="shared" si="10"/>
        <v>0</v>
      </c>
    </row>
    <row r="882" spans="1:7" s="78" customFormat="1" ht="32.1" customHeight="1">
      <c r="A882" s="92"/>
      <c r="B882" s="286">
        <f>'パターン2-2-4-1'!B883</f>
        <v>0</v>
      </c>
      <c r="C882" s="287"/>
      <c r="D882" s="288">
        <f>'パターン2-2-4-1'!G883</f>
        <v>0</v>
      </c>
      <c r="E882" s="287"/>
      <c r="F882" s="289"/>
      <c r="G882" s="290">
        <f t="shared" si="10"/>
        <v>0</v>
      </c>
    </row>
    <row r="883" spans="1:7" s="78" customFormat="1" ht="32.1" customHeight="1">
      <c r="A883" s="92"/>
      <c r="B883" s="286">
        <f>'パターン2-2-4-1'!B884</f>
        <v>0</v>
      </c>
      <c r="C883" s="287"/>
      <c r="D883" s="288">
        <f>'パターン2-2-4-1'!G884</f>
        <v>0</v>
      </c>
      <c r="E883" s="287"/>
      <c r="F883" s="289"/>
      <c r="G883" s="290">
        <f t="shared" si="10"/>
        <v>0</v>
      </c>
    </row>
    <row r="884" spans="1:7" s="78" customFormat="1" ht="32.1" customHeight="1">
      <c r="A884" s="92"/>
      <c r="B884" s="286">
        <f>'パターン2-2-4-1'!B885</f>
        <v>0</v>
      </c>
      <c r="C884" s="287"/>
      <c r="D884" s="288">
        <f>'パターン2-2-4-1'!G885</f>
        <v>0</v>
      </c>
      <c r="E884" s="287"/>
      <c r="F884" s="289"/>
      <c r="G884" s="290">
        <f t="shared" si="10"/>
        <v>0</v>
      </c>
    </row>
    <row r="885" spans="1:7" s="78" customFormat="1" ht="32.1" customHeight="1">
      <c r="A885" s="92"/>
      <c r="B885" s="286">
        <f>'パターン2-2-4-1'!B886</f>
        <v>0</v>
      </c>
      <c r="C885" s="287"/>
      <c r="D885" s="288">
        <f>'パターン2-2-4-1'!G886</f>
        <v>0</v>
      </c>
      <c r="E885" s="287"/>
      <c r="F885" s="289"/>
      <c r="G885" s="290">
        <f t="shared" si="10"/>
        <v>0</v>
      </c>
    </row>
    <row r="886" spans="1:7" s="78" customFormat="1" ht="32.1" customHeight="1">
      <c r="A886" s="92"/>
      <c r="B886" s="286">
        <f>'パターン2-2-4-1'!B887</f>
        <v>0</v>
      </c>
      <c r="C886" s="287"/>
      <c r="D886" s="288">
        <f>'パターン2-2-4-1'!G887</f>
        <v>0</v>
      </c>
      <c r="E886" s="287"/>
      <c r="F886" s="289"/>
      <c r="G886" s="290">
        <f t="shared" si="10"/>
        <v>0</v>
      </c>
    </row>
    <row r="887" spans="1:7" s="78" customFormat="1" ht="32.1" customHeight="1">
      <c r="A887" s="92"/>
      <c r="B887" s="286">
        <f>'パターン2-2-4-1'!B888</f>
        <v>0</v>
      </c>
      <c r="C887" s="287"/>
      <c r="D887" s="288">
        <f>'パターン2-2-4-1'!G888</f>
        <v>0</v>
      </c>
      <c r="E887" s="287"/>
      <c r="F887" s="289"/>
      <c r="G887" s="290">
        <f t="shared" si="10"/>
        <v>0</v>
      </c>
    </row>
    <row r="888" spans="1:7" s="78" customFormat="1" ht="32.1" customHeight="1">
      <c r="A888" s="92"/>
      <c r="B888" s="286">
        <f>'パターン2-2-4-1'!B889</f>
        <v>0</v>
      </c>
      <c r="C888" s="287"/>
      <c r="D888" s="288">
        <f>'パターン2-2-4-1'!G889</f>
        <v>0</v>
      </c>
      <c r="E888" s="287"/>
      <c r="F888" s="289"/>
      <c r="G888" s="290">
        <f t="shared" si="10"/>
        <v>0</v>
      </c>
    </row>
    <row r="889" spans="1:7" s="78" customFormat="1" ht="32.1" customHeight="1">
      <c r="A889" s="92"/>
      <c r="B889" s="286">
        <f>'パターン2-2-4-1'!B890</f>
        <v>0</v>
      </c>
      <c r="C889" s="287"/>
      <c r="D889" s="288">
        <f>'パターン2-2-4-1'!G890</f>
        <v>0</v>
      </c>
      <c r="E889" s="287"/>
      <c r="F889" s="289"/>
      <c r="G889" s="290">
        <f t="shared" si="10"/>
        <v>0</v>
      </c>
    </row>
    <row r="890" spans="1:7" s="78" customFormat="1" ht="32.1" customHeight="1">
      <c r="A890" s="92"/>
      <c r="B890" s="286">
        <f>'パターン2-2-4-1'!B891</f>
        <v>0</v>
      </c>
      <c r="C890" s="287"/>
      <c r="D890" s="288">
        <f>'パターン2-2-4-1'!G891</f>
        <v>0</v>
      </c>
      <c r="E890" s="287"/>
      <c r="F890" s="289"/>
      <c r="G890" s="290">
        <f t="shared" si="10"/>
        <v>0</v>
      </c>
    </row>
    <row r="891" spans="1:7" s="78" customFormat="1" ht="32.1" customHeight="1">
      <c r="A891" s="92"/>
      <c r="B891" s="286">
        <f>'パターン2-2-4-1'!B892</f>
        <v>0</v>
      </c>
      <c r="C891" s="287"/>
      <c r="D891" s="288">
        <f>'パターン2-2-4-1'!G892</f>
        <v>0</v>
      </c>
      <c r="E891" s="287"/>
      <c r="F891" s="289"/>
      <c r="G891" s="290">
        <f t="shared" si="10"/>
        <v>0</v>
      </c>
    </row>
    <row r="892" spans="1:7" s="78" customFormat="1" ht="32.1" customHeight="1">
      <c r="A892" s="92"/>
      <c r="B892" s="286">
        <f>'パターン2-2-4-1'!B893</f>
        <v>0</v>
      </c>
      <c r="C892" s="287"/>
      <c r="D892" s="288">
        <f>'パターン2-2-4-1'!G893</f>
        <v>0</v>
      </c>
      <c r="E892" s="287"/>
      <c r="F892" s="289"/>
      <c r="G892" s="290">
        <f t="shared" si="10"/>
        <v>0</v>
      </c>
    </row>
    <row r="893" spans="1:7" s="78" customFormat="1" ht="32.1" customHeight="1">
      <c r="A893" s="92"/>
      <c r="B893" s="286">
        <f>'パターン2-2-4-1'!B894</f>
        <v>0</v>
      </c>
      <c r="C893" s="287"/>
      <c r="D893" s="288">
        <f>'パターン2-2-4-1'!G894</f>
        <v>0</v>
      </c>
      <c r="E893" s="287"/>
      <c r="F893" s="289"/>
      <c r="G893" s="290">
        <f t="shared" si="10"/>
        <v>0</v>
      </c>
    </row>
    <row r="894" spans="1:7" s="78" customFormat="1" ht="32.1" customHeight="1">
      <c r="A894" s="92"/>
      <c r="B894" s="286">
        <f>'パターン2-2-4-1'!B895</f>
        <v>0</v>
      </c>
      <c r="C894" s="287"/>
      <c r="D894" s="288">
        <f>'パターン2-2-4-1'!G895</f>
        <v>0</v>
      </c>
      <c r="E894" s="287"/>
      <c r="F894" s="289"/>
      <c r="G894" s="290">
        <f t="shared" si="10"/>
        <v>0</v>
      </c>
    </row>
    <row r="895" spans="1:7" s="78" customFormat="1" ht="32.1" customHeight="1">
      <c r="A895" s="92"/>
      <c r="B895" s="286">
        <f>'パターン2-2-4-1'!B896</f>
        <v>0</v>
      </c>
      <c r="C895" s="287"/>
      <c r="D895" s="288">
        <f>'パターン2-2-4-1'!G896</f>
        <v>0</v>
      </c>
      <c r="E895" s="287"/>
      <c r="F895" s="289"/>
      <c r="G895" s="290">
        <f t="shared" si="10"/>
        <v>0</v>
      </c>
    </row>
    <row r="896" spans="1:7" s="78" customFormat="1" ht="32.1" customHeight="1">
      <c r="A896" s="92"/>
      <c r="B896" s="286">
        <f>'パターン2-2-4-1'!B897</f>
        <v>0</v>
      </c>
      <c r="C896" s="287"/>
      <c r="D896" s="288">
        <f>'パターン2-2-4-1'!G897</f>
        <v>0</v>
      </c>
      <c r="E896" s="287"/>
      <c r="F896" s="289"/>
      <c r="G896" s="290">
        <f t="shared" si="10"/>
        <v>0</v>
      </c>
    </row>
    <row r="897" spans="1:7" s="78" customFormat="1" ht="32.1" customHeight="1">
      <c r="A897" s="92"/>
      <c r="B897" s="286">
        <f>'パターン2-2-4-1'!B898</f>
        <v>0</v>
      </c>
      <c r="C897" s="287"/>
      <c r="D897" s="288">
        <f>'パターン2-2-4-1'!G898</f>
        <v>0</v>
      </c>
      <c r="E897" s="287"/>
      <c r="F897" s="289"/>
      <c r="G897" s="290">
        <f t="shared" si="10"/>
        <v>0</v>
      </c>
    </row>
    <row r="898" spans="1:7" s="78" customFormat="1" ht="32.1" customHeight="1">
      <c r="A898" s="92"/>
      <c r="B898" s="286">
        <f>'パターン2-2-4-1'!B899</f>
        <v>0</v>
      </c>
      <c r="C898" s="287"/>
      <c r="D898" s="288">
        <f>'パターン2-2-4-1'!G899</f>
        <v>0</v>
      </c>
      <c r="E898" s="287"/>
      <c r="F898" s="289"/>
      <c r="G898" s="290">
        <f t="shared" si="10"/>
        <v>0</v>
      </c>
    </row>
    <row r="899" spans="1:7" s="78" customFormat="1" ht="32.1" customHeight="1">
      <c r="A899" s="92"/>
      <c r="B899" s="286">
        <f>'パターン2-2-4-1'!B900</f>
        <v>0</v>
      </c>
      <c r="C899" s="287"/>
      <c r="D899" s="288">
        <f>'パターン2-2-4-1'!G900</f>
        <v>0</v>
      </c>
      <c r="E899" s="287"/>
      <c r="F899" s="289"/>
      <c r="G899" s="290">
        <f t="shared" si="10"/>
        <v>0</v>
      </c>
    </row>
    <row r="900" spans="1:7" s="78" customFormat="1" ht="32.1" customHeight="1">
      <c r="A900" s="92"/>
      <c r="B900" s="286">
        <f>'パターン2-2-4-1'!B901</f>
        <v>0</v>
      </c>
      <c r="C900" s="287"/>
      <c r="D900" s="288">
        <f>'パターン2-2-4-1'!G901</f>
        <v>0</v>
      </c>
      <c r="E900" s="287"/>
      <c r="F900" s="289"/>
      <c r="G900" s="290">
        <f t="shared" si="10"/>
        <v>0</v>
      </c>
    </row>
    <row r="901" spans="1:7" s="78" customFormat="1" ht="32.1" customHeight="1">
      <c r="A901" s="92"/>
      <c r="B901" s="286">
        <f>'パターン2-2-4-1'!B902</f>
        <v>0</v>
      </c>
      <c r="C901" s="287"/>
      <c r="D901" s="288">
        <f>'パターン2-2-4-1'!G902</f>
        <v>0</v>
      </c>
      <c r="E901" s="287"/>
      <c r="F901" s="289"/>
      <c r="G901" s="290">
        <f t="shared" si="10"/>
        <v>0</v>
      </c>
    </row>
    <row r="902" spans="1:7" s="78" customFormat="1" ht="32.1" customHeight="1">
      <c r="A902" s="92"/>
      <c r="B902" s="286">
        <f>'パターン2-2-4-1'!B903</f>
        <v>0</v>
      </c>
      <c r="C902" s="287"/>
      <c r="D902" s="288">
        <f>'パターン2-2-4-1'!G903</f>
        <v>0</v>
      </c>
      <c r="E902" s="287"/>
      <c r="F902" s="289"/>
      <c r="G902" s="290">
        <f t="shared" si="10"/>
        <v>0</v>
      </c>
    </row>
    <row r="903" spans="1:7" s="78" customFormat="1" ht="32.1" customHeight="1">
      <c r="A903" s="92"/>
      <c r="B903" s="286">
        <f>'パターン2-2-4-1'!B904</f>
        <v>0</v>
      </c>
      <c r="C903" s="287"/>
      <c r="D903" s="288">
        <f>'パターン2-2-4-1'!G904</f>
        <v>0</v>
      </c>
      <c r="E903" s="287"/>
      <c r="F903" s="289"/>
      <c r="G903" s="290">
        <f t="shared" si="10"/>
        <v>0</v>
      </c>
    </row>
    <row r="904" spans="1:7" s="78" customFormat="1" ht="32.1" customHeight="1">
      <c r="A904" s="92"/>
      <c r="B904" s="286">
        <f>'パターン2-2-4-1'!B905</f>
        <v>0</v>
      </c>
      <c r="C904" s="287"/>
      <c r="D904" s="288">
        <f>'パターン2-2-4-1'!G905</f>
        <v>0</v>
      </c>
      <c r="E904" s="287"/>
      <c r="F904" s="289"/>
      <c r="G904" s="290">
        <f t="shared" si="10"/>
        <v>0</v>
      </c>
    </row>
    <row r="905" spans="1:7" s="78" customFormat="1" ht="32.1" customHeight="1">
      <c r="A905" s="92"/>
      <c r="B905" s="286">
        <f>'パターン2-2-4-1'!B906</f>
        <v>0</v>
      </c>
      <c r="C905" s="287"/>
      <c r="D905" s="288">
        <f>'パターン2-2-4-1'!G906</f>
        <v>0</v>
      </c>
      <c r="E905" s="287"/>
      <c r="F905" s="289"/>
      <c r="G905" s="290">
        <f t="shared" si="10"/>
        <v>0</v>
      </c>
    </row>
    <row r="906" spans="1:7" s="78" customFormat="1" ht="32.1" customHeight="1">
      <c r="A906" s="92"/>
      <c r="B906" s="286">
        <f>'パターン2-2-4-1'!B907</f>
        <v>0</v>
      </c>
      <c r="C906" s="287"/>
      <c r="D906" s="288">
        <f>'パターン2-2-4-1'!G907</f>
        <v>0</v>
      </c>
      <c r="E906" s="287"/>
      <c r="F906" s="289"/>
      <c r="G906" s="290">
        <f t="shared" ref="G906:G969" si="11">D906+E906+F906-C906</f>
        <v>0</v>
      </c>
    </row>
    <row r="907" spans="1:7" s="78" customFormat="1" ht="32.1" customHeight="1">
      <c r="A907" s="92"/>
      <c r="B907" s="286">
        <f>'パターン2-2-4-1'!B908</f>
        <v>0</v>
      </c>
      <c r="C907" s="287"/>
      <c r="D907" s="288">
        <f>'パターン2-2-4-1'!G908</f>
        <v>0</v>
      </c>
      <c r="E907" s="287"/>
      <c r="F907" s="289"/>
      <c r="G907" s="290">
        <f t="shared" si="11"/>
        <v>0</v>
      </c>
    </row>
    <row r="908" spans="1:7" s="78" customFormat="1" ht="32.1" customHeight="1">
      <c r="A908" s="92"/>
      <c r="B908" s="286">
        <f>'パターン2-2-4-1'!B909</f>
        <v>0</v>
      </c>
      <c r="C908" s="287"/>
      <c r="D908" s="288">
        <f>'パターン2-2-4-1'!G909</f>
        <v>0</v>
      </c>
      <c r="E908" s="287"/>
      <c r="F908" s="289"/>
      <c r="G908" s="290">
        <f t="shared" si="11"/>
        <v>0</v>
      </c>
    </row>
    <row r="909" spans="1:7" s="78" customFormat="1" ht="32.1" customHeight="1">
      <c r="A909" s="92"/>
      <c r="B909" s="286">
        <f>'パターン2-2-4-1'!B910</f>
        <v>0</v>
      </c>
      <c r="C909" s="287"/>
      <c r="D909" s="288">
        <f>'パターン2-2-4-1'!G910</f>
        <v>0</v>
      </c>
      <c r="E909" s="287"/>
      <c r="F909" s="289"/>
      <c r="G909" s="290">
        <f t="shared" si="11"/>
        <v>0</v>
      </c>
    </row>
    <row r="910" spans="1:7" s="78" customFormat="1" ht="32.1" customHeight="1">
      <c r="A910" s="92"/>
      <c r="B910" s="286">
        <f>'パターン2-2-4-1'!B911</f>
        <v>0</v>
      </c>
      <c r="C910" s="287"/>
      <c r="D910" s="288">
        <f>'パターン2-2-4-1'!G911</f>
        <v>0</v>
      </c>
      <c r="E910" s="287"/>
      <c r="F910" s="289"/>
      <c r="G910" s="290">
        <f t="shared" si="11"/>
        <v>0</v>
      </c>
    </row>
    <row r="911" spans="1:7" s="78" customFormat="1" ht="32.1" customHeight="1">
      <c r="A911" s="92"/>
      <c r="B911" s="286">
        <f>'パターン2-2-4-1'!B912</f>
        <v>0</v>
      </c>
      <c r="C911" s="287"/>
      <c r="D911" s="288">
        <f>'パターン2-2-4-1'!G912</f>
        <v>0</v>
      </c>
      <c r="E911" s="287"/>
      <c r="F911" s="289"/>
      <c r="G911" s="290">
        <f t="shared" si="11"/>
        <v>0</v>
      </c>
    </row>
    <row r="912" spans="1:7" s="78" customFormat="1" ht="32.1" customHeight="1">
      <c r="A912" s="92"/>
      <c r="B912" s="286">
        <f>'パターン2-2-4-1'!B913</f>
        <v>0</v>
      </c>
      <c r="C912" s="287"/>
      <c r="D912" s="288">
        <f>'パターン2-2-4-1'!G913</f>
        <v>0</v>
      </c>
      <c r="E912" s="287"/>
      <c r="F912" s="289"/>
      <c r="G912" s="290">
        <f t="shared" si="11"/>
        <v>0</v>
      </c>
    </row>
    <row r="913" spans="1:7" s="78" customFormat="1" ht="32.1" customHeight="1">
      <c r="A913" s="92"/>
      <c r="B913" s="286">
        <f>'パターン2-2-4-1'!B914</f>
        <v>0</v>
      </c>
      <c r="C913" s="287"/>
      <c r="D913" s="288">
        <f>'パターン2-2-4-1'!G914</f>
        <v>0</v>
      </c>
      <c r="E913" s="287"/>
      <c r="F913" s="289"/>
      <c r="G913" s="290">
        <f t="shared" si="11"/>
        <v>0</v>
      </c>
    </row>
    <row r="914" spans="1:7" s="78" customFormat="1" ht="32.1" customHeight="1">
      <c r="A914" s="92"/>
      <c r="B914" s="286">
        <f>'パターン2-2-4-1'!B915</f>
        <v>0</v>
      </c>
      <c r="C914" s="287"/>
      <c r="D914" s="288">
        <f>'パターン2-2-4-1'!G915</f>
        <v>0</v>
      </c>
      <c r="E914" s="287"/>
      <c r="F914" s="289"/>
      <c r="G914" s="290">
        <f t="shared" si="11"/>
        <v>0</v>
      </c>
    </row>
    <row r="915" spans="1:7" s="78" customFormat="1" ht="32.1" customHeight="1">
      <c r="A915" s="92"/>
      <c r="B915" s="286">
        <f>'パターン2-2-4-1'!B916</f>
        <v>0</v>
      </c>
      <c r="C915" s="287"/>
      <c r="D915" s="288">
        <f>'パターン2-2-4-1'!G916</f>
        <v>0</v>
      </c>
      <c r="E915" s="287"/>
      <c r="F915" s="289"/>
      <c r="G915" s="290">
        <f t="shared" si="11"/>
        <v>0</v>
      </c>
    </row>
    <row r="916" spans="1:7" s="78" customFormat="1" ht="32.1" customHeight="1">
      <c r="A916" s="92"/>
      <c r="B916" s="286">
        <f>'パターン2-2-4-1'!B917</f>
        <v>0</v>
      </c>
      <c r="C916" s="287"/>
      <c r="D916" s="288">
        <f>'パターン2-2-4-1'!G917</f>
        <v>0</v>
      </c>
      <c r="E916" s="287"/>
      <c r="F916" s="289"/>
      <c r="G916" s="290">
        <f t="shared" si="11"/>
        <v>0</v>
      </c>
    </row>
    <row r="917" spans="1:7" s="78" customFormat="1" ht="32.1" customHeight="1">
      <c r="A917" s="92"/>
      <c r="B917" s="286">
        <f>'パターン2-2-4-1'!B918</f>
        <v>0</v>
      </c>
      <c r="C917" s="287"/>
      <c r="D917" s="288">
        <f>'パターン2-2-4-1'!G918</f>
        <v>0</v>
      </c>
      <c r="E917" s="287"/>
      <c r="F917" s="289"/>
      <c r="G917" s="290">
        <f t="shared" si="11"/>
        <v>0</v>
      </c>
    </row>
    <row r="918" spans="1:7" s="78" customFormat="1" ht="32.1" customHeight="1">
      <c r="A918" s="92"/>
      <c r="B918" s="286">
        <f>'パターン2-2-4-1'!B919</f>
        <v>0</v>
      </c>
      <c r="C918" s="287"/>
      <c r="D918" s="288">
        <f>'パターン2-2-4-1'!G919</f>
        <v>0</v>
      </c>
      <c r="E918" s="287"/>
      <c r="F918" s="289"/>
      <c r="G918" s="290">
        <f t="shared" si="11"/>
        <v>0</v>
      </c>
    </row>
    <row r="919" spans="1:7" s="78" customFormat="1" ht="32.1" customHeight="1">
      <c r="A919" s="92"/>
      <c r="B919" s="286">
        <f>'パターン2-2-4-1'!B920</f>
        <v>0</v>
      </c>
      <c r="C919" s="287"/>
      <c r="D919" s="288">
        <f>'パターン2-2-4-1'!G920</f>
        <v>0</v>
      </c>
      <c r="E919" s="287"/>
      <c r="F919" s="289"/>
      <c r="G919" s="290">
        <f t="shared" si="11"/>
        <v>0</v>
      </c>
    </row>
    <row r="920" spans="1:7" s="78" customFormat="1" ht="32.1" customHeight="1">
      <c r="A920" s="92"/>
      <c r="B920" s="286">
        <f>'パターン2-2-4-1'!B921</f>
        <v>0</v>
      </c>
      <c r="C920" s="287"/>
      <c r="D920" s="288">
        <f>'パターン2-2-4-1'!G921</f>
        <v>0</v>
      </c>
      <c r="E920" s="287"/>
      <c r="F920" s="289"/>
      <c r="G920" s="290">
        <f t="shared" si="11"/>
        <v>0</v>
      </c>
    </row>
    <row r="921" spans="1:7" s="78" customFormat="1" ht="32.1" customHeight="1">
      <c r="A921" s="92"/>
      <c r="B921" s="286">
        <f>'パターン2-2-4-1'!B922</f>
        <v>0</v>
      </c>
      <c r="C921" s="287"/>
      <c r="D921" s="288">
        <f>'パターン2-2-4-1'!G922</f>
        <v>0</v>
      </c>
      <c r="E921" s="287"/>
      <c r="F921" s="289"/>
      <c r="G921" s="290">
        <f t="shared" si="11"/>
        <v>0</v>
      </c>
    </row>
    <row r="922" spans="1:7" s="78" customFormat="1" ht="32.1" customHeight="1">
      <c r="A922" s="92"/>
      <c r="B922" s="286">
        <f>'パターン2-2-4-1'!B923</f>
        <v>0</v>
      </c>
      <c r="C922" s="287"/>
      <c r="D922" s="288">
        <f>'パターン2-2-4-1'!G923</f>
        <v>0</v>
      </c>
      <c r="E922" s="287"/>
      <c r="F922" s="289"/>
      <c r="G922" s="290">
        <f t="shared" si="11"/>
        <v>0</v>
      </c>
    </row>
    <row r="923" spans="1:7" s="78" customFormat="1" ht="32.1" customHeight="1">
      <c r="A923" s="92"/>
      <c r="B923" s="286">
        <f>'パターン2-2-4-1'!B924</f>
        <v>0</v>
      </c>
      <c r="C923" s="287"/>
      <c r="D923" s="288">
        <f>'パターン2-2-4-1'!G924</f>
        <v>0</v>
      </c>
      <c r="E923" s="287"/>
      <c r="F923" s="289"/>
      <c r="G923" s="290">
        <f t="shared" si="11"/>
        <v>0</v>
      </c>
    </row>
    <row r="924" spans="1:7" s="78" customFormat="1" ht="32.1" customHeight="1">
      <c r="A924" s="92"/>
      <c r="B924" s="286">
        <f>'パターン2-2-4-1'!B925</f>
        <v>0</v>
      </c>
      <c r="C924" s="287"/>
      <c r="D924" s="288">
        <f>'パターン2-2-4-1'!G925</f>
        <v>0</v>
      </c>
      <c r="E924" s="287"/>
      <c r="F924" s="289"/>
      <c r="G924" s="290">
        <f t="shared" si="11"/>
        <v>0</v>
      </c>
    </row>
    <row r="925" spans="1:7" s="78" customFormat="1" ht="32.1" customHeight="1">
      <c r="A925" s="92"/>
      <c r="B925" s="286">
        <f>'パターン2-2-4-1'!B926</f>
        <v>0</v>
      </c>
      <c r="C925" s="287"/>
      <c r="D925" s="288">
        <f>'パターン2-2-4-1'!G926</f>
        <v>0</v>
      </c>
      <c r="E925" s="287"/>
      <c r="F925" s="289"/>
      <c r="G925" s="290">
        <f t="shared" si="11"/>
        <v>0</v>
      </c>
    </row>
    <row r="926" spans="1:7" s="78" customFormat="1" ht="32.1" customHeight="1">
      <c r="A926" s="92"/>
      <c r="B926" s="286">
        <f>'パターン2-2-4-1'!B927</f>
        <v>0</v>
      </c>
      <c r="C926" s="287"/>
      <c r="D926" s="288">
        <f>'パターン2-2-4-1'!G927</f>
        <v>0</v>
      </c>
      <c r="E926" s="287"/>
      <c r="F926" s="289"/>
      <c r="G926" s="290">
        <f t="shared" si="11"/>
        <v>0</v>
      </c>
    </row>
    <row r="927" spans="1:7" s="78" customFormat="1" ht="32.1" customHeight="1">
      <c r="A927" s="92"/>
      <c r="B927" s="286">
        <f>'パターン2-2-4-1'!B928</f>
        <v>0</v>
      </c>
      <c r="C927" s="287"/>
      <c r="D927" s="288">
        <f>'パターン2-2-4-1'!G928</f>
        <v>0</v>
      </c>
      <c r="E927" s="287"/>
      <c r="F927" s="289"/>
      <c r="G927" s="290">
        <f t="shared" si="11"/>
        <v>0</v>
      </c>
    </row>
    <row r="928" spans="1:7" s="78" customFormat="1" ht="32.1" customHeight="1">
      <c r="A928" s="92"/>
      <c r="B928" s="286">
        <f>'パターン2-2-4-1'!B929</f>
        <v>0</v>
      </c>
      <c r="C928" s="287"/>
      <c r="D928" s="288">
        <f>'パターン2-2-4-1'!G929</f>
        <v>0</v>
      </c>
      <c r="E928" s="287"/>
      <c r="F928" s="289"/>
      <c r="G928" s="290">
        <f t="shared" si="11"/>
        <v>0</v>
      </c>
    </row>
    <row r="929" spans="1:7" s="78" customFormat="1" ht="32.1" customHeight="1">
      <c r="A929" s="92"/>
      <c r="B929" s="286">
        <f>'パターン2-2-4-1'!B930</f>
        <v>0</v>
      </c>
      <c r="C929" s="287"/>
      <c r="D929" s="288">
        <f>'パターン2-2-4-1'!G930</f>
        <v>0</v>
      </c>
      <c r="E929" s="287"/>
      <c r="F929" s="289"/>
      <c r="G929" s="290">
        <f t="shared" si="11"/>
        <v>0</v>
      </c>
    </row>
    <row r="930" spans="1:7" s="78" customFormat="1" ht="32.1" customHeight="1">
      <c r="A930" s="92"/>
      <c r="B930" s="286">
        <f>'パターン2-2-4-1'!B931</f>
        <v>0</v>
      </c>
      <c r="C930" s="287"/>
      <c r="D930" s="288">
        <f>'パターン2-2-4-1'!G931</f>
        <v>0</v>
      </c>
      <c r="E930" s="287"/>
      <c r="F930" s="289"/>
      <c r="G930" s="290">
        <f t="shared" si="11"/>
        <v>0</v>
      </c>
    </row>
    <row r="931" spans="1:7" s="78" customFormat="1" ht="32.1" customHeight="1">
      <c r="A931" s="92"/>
      <c r="B931" s="286">
        <f>'パターン2-2-4-1'!B932</f>
        <v>0</v>
      </c>
      <c r="C931" s="287"/>
      <c r="D931" s="288">
        <f>'パターン2-2-4-1'!G932</f>
        <v>0</v>
      </c>
      <c r="E931" s="287"/>
      <c r="F931" s="289"/>
      <c r="G931" s="290">
        <f t="shared" si="11"/>
        <v>0</v>
      </c>
    </row>
    <row r="932" spans="1:7" s="78" customFormat="1" ht="32.1" customHeight="1">
      <c r="A932" s="92"/>
      <c r="B932" s="286">
        <f>'パターン2-2-4-1'!B933</f>
        <v>0</v>
      </c>
      <c r="C932" s="287"/>
      <c r="D932" s="288">
        <f>'パターン2-2-4-1'!G933</f>
        <v>0</v>
      </c>
      <c r="E932" s="287"/>
      <c r="F932" s="289"/>
      <c r="G932" s="290">
        <f t="shared" si="11"/>
        <v>0</v>
      </c>
    </row>
    <row r="933" spans="1:7" s="78" customFormat="1" ht="32.1" customHeight="1">
      <c r="A933" s="92"/>
      <c r="B933" s="286">
        <f>'パターン2-2-4-1'!B934</f>
        <v>0</v>
      </c>
      <c r="C933" s="287"/>
      <c r="D933" s="288">
        <f>'パターン2-2-4-1'!G934</f>
        <v>0</v>
      </c>
      <c r="E933" s="287"/>
      <c r="F933" s="289"/>
      <c r="G933" s="290">
        <f t="shared" si="11"/>
        <v>0</v>
      </c>
    </row>
    <row r="934" spans="1:7" s="78" customFormat="1" ht="32.1" customHeight="1">
      <c r="A934" s="92"/>
      <c r="B934" s="286">
        <f>'パターン2-2-4-1'!B935</f>
        <v>0</v>
      </c>
      <c r="C934" s="287"/>
      <c r="D934" s="288">
        <f>'パターン2-2-4-1'!G935</f>
        <v>0</v>
      </c>
      <c r="E934" s="287"/>
      <c r="F934" s="289"/>
      <c r="G934" s="290">
        <f t="shared" si="11"/>
        <v>0</v>
      </c>
    </row>
    <row r="935" spans="1:7" s="78" customFormat="1" ht="32.1" customHeight="1">
      <c r="A935" s="92"/>
      <c r="B935" s="286">
        <f>'パターン2-2-4-1'!B936</f>
        <v>0</v>
      </c>
      <c r="C935" s="287"/>
      <c r="D935" s="288">
        <f>'パターン2-2-4-1'!G936</f>
        <v>0</v>
      </c>
      <c r="E935" s="287"/>
      <c r="F935" s="289"/>
      <c r="G935" s="290">
        <f t="shared" si="11"/>
        <v>0</v>
      </c>
    </row>
    <row r="936" spans="1:7" s="78" customFormat="1" ht="32.1" customHeight="1">
      <c r="A936" s="92"/>
      <c r="B936" s="286">
        <f>'パターン2-2-4-1'!B937</f>
        <v>0</v>
      </c>
      <c r="C936" s="287"/>
      <c r="D936" s="288">
        <f>'パターン2-2-4-1'!G937</f>
        <v>0</v>
      </c>
      <c r="E936" s="287"/>
      <c r="F936" s="289"/>
      <c r="G936" s="290">
        <f t="shared" si="11"/>
        <v>0</v>
      </c>
    </row>
    <row r="937" spans="1:7" s="78" customFormat="1" ht="32.1" customHeight="1">
      <c r="A937" s="92"/>
      <c r="B937" s="286">
        <f>'パターン2-2-4-1'!B938</f>
        <v>0</v>
      </c>
      <c r="C937" s="287"/>
      <c r="D937" s="288">
        <f>'パターン2-2-4-1'!G938</f>
        <v>0</v>
      </c>
      <c r="E937" s="287"/>
      <c r="F937" s="289"/>
      <c r="G937" s="290">
        <f t="shared" si="11"/>
        <v>0</v>
      </c>
    </row>
    <row r="938" spans="1:7" s="78" customFormat="1" ht="32.1" customHeight="1">
      <c r="A938" s="92"/>
      <c r="B938" s="286">
        <f>'パターン2-2-4-1'!B939</f>
        <v>0</v>
      </c>
      <c r="C938" s="287"/>
      <c r="D938" s="288">
        <f>'パターン2-2-4-1'!G939</f>
        <v>0</v>
      </c>
      <c r="E938" s="287"/>
      <c r="F938" s="289"/>
      <c r="G938" s="290">
        <f t="shared" si="11"/>
        <v>0</v>
      </c>
    </row>
    <row r="939" spans="1:7" s="78" customFormat="1" ht="32.1" customHeight="1">
      <c r="A939" s="92"/>
      <c r="B939" s="286">
        <f>'パターン2-2-4-1'!B940</f>
        <v>0</v>
      </c>
      <c r="C939" s="287"/>
      <c r="D939" s="288">
        <f>'パターン2-2-4-1'!G940</f>
        <v>0</v>
      </c>
      <c r="E939" s="287"/>
      <c r="F939" s="289"/>
      <c r="G939" s="290">
        <f t="shared" si="11"/>
        <v>0</v>
      </c>
    </row>
    <row r="940" spans="1:7" s="78" customFormat="1" ht="32.1" customHeight="1">
      <c r="A940" s="92"/>
      <c r="B940" s="286">
        <f>'パターン2-2-4-1'!B941</f>
        <v>0</v>
      </c>
      <c r="C940" s="287"/>
      <c r="D940" s="288">
        <f>'パターン2-2-4-1'!G941</f>
        <v>0</v>
      </c>
      <c r="E940" s="287"/>
      <c r="F940" s="289"/>
      <c r="G940" s="290">
        <f t="shared" si="11"/>
        <v>0</v>
      </c>
    </row>
    <row r="941" spans="1:7" s="78" customFormat="1" ht="32.1" customHeight="1">
      <c r="A941" s="92"/>
      <c r="B941" s="286">
        <f>'パターン2-2-4-1'!B942</f>
        <v>0</v>
      </c>
      <c r="C941" s="287"/>
      <c r="D941" s="288">
        <f>'パターン2-2-4-1'!G942</f>
        <v>0</v>
      </c>
      <c r="E941" s="287"/>
      <c r="F941" s="289"/>
      <c r="G941" s="290">
        <f t="shared" si="11"/>
        <v>0</v>
      </c>
    </row>
    <row r="942" spans="1:7" s="78" customFormat="1" ht="32.1" customHeight="1">
      <c r="A942" s="92"/>
      <c r="B942" s="286">
        <f>'パターン2-2-4-1'!B943</f>
        <v>0</v>
      </c>
      <c r="C942" s="287"/>
      <c r="D942" s="288">
        <f>'パターン2-2-4-1'!G943</f>
        <v>0</v>
      </c>
      <c r="E942" s="287"/>
      <c r="F942" s="289"/>
      <c r="G942" s="290">
        <f t="shared" si="11"/>
        <v>0</v>
      </c>
    </row>
    <row r="943" spans="1:7" s="78" customFormat="1" ht="32.1" customHeight="1">
      <c r="A943" s="92"/>
      <c r="B943" s="286">
        <f>'パターン2-2-4-1'!B944</f>
        <v>0</v>
      </c>
      <c r="C943" s="287"/>
      <c r="D943" s="288">
        <f>'パターン2-2-4-1'!G944</f>
        <v>0</v>
      </c>
      <c r="E943" s="287"/>
      <c r="F943" s="289"/>
      <c r="G943" s="290">
        <f t="shared" si="11"/>
        <v>0</v>
      </c>
    </row>
    <row r="944" spans="1:7" s="78" customFormat="1" ht="32.1" customHeight="1">
      <c r="A944" s="92"/>
      <c r="B944" s="286">
        <f>'パターン2-2-4-1'!B945</f>
        <v>0</v>
      </c>
      <c r="C944" s="287"/>
      <c r="D944" s="288">
        <f>'パターン2-2-4-1'!G945</f>
        <v>0</v>
      </c>
      <c r="E944" s="287"/>
      <c r="F944" s="289"/>
      <c r="G944" s="290">
        <f t="shared" si="11"/>
        <v>0</v>
      </c>
    </row>
    <row r="945" spans="1:7" s="78" customFormat="1" ht="32.1" customHeight="1">
      <c r="A945" s="92"/>
      <c r="B945" s="286">
        <f>'パターン2-2-4-1'!B946</f>
        <v>0</v>
      </c>
      <c r="C945" s="287"/>
      <c r="D945" s="288">
        <f>'パターン2-2-4-1'!G946</f>
        <v>0</v>
      </c>
      <c r="E945" s="287"/>
      <c r="F945" s="289"/>
      <c r="G945" s="290">
        <f t="shared" si="11"/>
        <v>0</v>
      </c>
    </row>
    <row r="946" spans="1:7" s="78" customFormat="1" ht="32.1" customHeight="1">
      <c r="A946" s="92"/>
      <c r="B946" s="286">
        <f>'パターン2-2-4-1'!B947</f>
        <v>0</v>
      </c>
      <c r="C946" s="287"/>
      <c r="D946" s="288">
        <f>'パターン2-2-4-1'!G947</f>
        <v>0</v>
      </c>
      <c r="E946" s="287"/>
      <c r="F946" s="289"/>
      <c r="G946" s="290">
        <f t="shared" si="11"/>
        <v>0</v>
      </c>
    </row>
    <row r="947" spans="1:7" s="78" customFormat="1" ht="32.1" customHeight="1">
      <c r="A947" s="92"/>
      <c r="B947" s="286">
        <f>'パターン2-2-4-1'!B948</f>
        <v>0</v>
      </c>
      <c r="C947" s="287"/>
      <c r="D947" s="288">
        <f>'パターン2-2-4-1'!G948</f>
        <v>0</v>
      </c>
      <c r="E947" s="287"/>
      <c r="F947" s="289"/>
      <c r="G947" s="290">
        <f t="shared" si="11"/>
        <v>0</v>
      </c>
    </row>
    <row r="948" spans="1:7" s="78" customFormat="1" ht="32.1" customHeight="1">
      <c r="A948" s="92"/>
      <c r="B948" s="286">
        <f>'パターン2-2-4-1'!B949</f>
        <v>0</v>
      </c>
      <c r="C948" s="287"/>
      <c r="D948" s="288">
        <f>'パターン2-2-4-1'!G949</f>
        <v>0</v>
      </c>
      <c r="E948" s="287"/>
      <c r="F948" s="289"/>
      <c r="G948" s="290">
        <f t="shared" si="11"/>
        <v>0</v>
      </c>
    </row>
    <row r="949" spans="1:7" s="78" customFormat="1" ht="32.1" customHeight="1">
      <c r="A949" s="92"/>
      <c r="B949" s="286">
        <f>'パターン2-2-4-1'!B950</f>
        <v>0</v>
      </c>
      <c r="C949" s="287"/>
      <c r="D949" s="288">
        <f>'パターン2-2-4-1'!G950</f>
        <v>0</v>
      </c>
      <c r="E949" s="287"/>
      <c r="F949" s="289"/>
      <c r="G949" s="290">
        <f t="shared" si="11"/>
        <v>0</v>
      </c>
    </row>
    <row r="950" spans="1:7" s="78" customFormat="1" ht="32.1" customHeight="1">
      <c r="A950" s="92"/>
      <c r="B950" s="286">
        <f>'パターン2-2-4-1'!B951</f>
        <v>0</v>
      </c>
      <c r="C950" s="287"/>
      <c r="D950" s="288">
        <f>'パターン2-2-4-1'!G951</f>
        <v>0</v>
      </c>
      <c r="E950" s="287"/>
      <c r="F950" s="289"/>
      <c r="G950" s="290">
        <f t="shared" si="11"/>
        <v>0</v>
      </c>
    </row>
    <row r="951" spans="1:7" s="78" customFormat="1" ht="32.1" customHeight="1">
      <c r="A951" s="92"/>
      <c r="B951" s="286">
        <f>'パターン2-2-4-1'!B952</f>
        <v>0</v>
      </c>
      <c r="C951" s="287"/>
      <c r="D951" s="288">
        <f>'パターン2-2-4-1'!G952</f>
        <v>0</v>
      </c>
      <c r="E951" s="287"/>
      <c r="F951" s="289"/>
      <c r="G951" s="290">
        <f t="shared" si="11"/>
        <v>0</v>
      </c>
    </row>
    <row r="952" spans="1:7" s="78" customFormat="1" ht="32.1" customHeight="1">
      <c r="A952" s="92"/>
      <c r="B952" s="286">
        <f>'パターン2-2-4-1'!B953</f>
        <v>0</v>
      </c>
      <c r="C952" s="287"/>
      <c r="D952" s="288">
        <f>'パターン2-2-4-1'!G953</f>
        <v>0</v>
      </c>
      <c r="E952" s="287"/>
      <c r="F952" s="289"/>
      <c r="G952" s="290">
        <f t="shared" si="11"/>
        <v>0</v>
      </c>
    </row>
    <row r="953" spans="1:7" s="78" customFormat="1" ht="32.1" customHeight="1">
      <c r="A953" s="92"/>
      <c r="B953" s="286">
        <f>'パターン2-2-4-1'!B954</f>
        <v>0</v>
      </c>
      <c r="C953" s="287"/>
      <c r="D953" s="288">
        <f>'パターン2-2-4-1'!G954</f>
        <v>0</v>
      </c>
      <c r="E953" s="287"/>
      <c r="F953" s="289"/>
      <c r="G953" s="290">
        <f t="shared" si="11"/>
        <v>0</v>
      </c>
    </row>
    <row r="954" spans="1:7" s="78" customFormat="1" ht="32.1" customHeight="1">
      <c r="A954" s="92"/>
      <c r="B954" s="286">
        <f>'パターン2-2-4-1'!B955</f>
        <v>0</v>
      </c>
      <c r="C954" s="287"/>
      <c r="D954" s="288">
        <f>'パターン2-2-4-1'!G955</f>
        <v>0</v>
      </c>
      <c r="E954" s="287"/>
      <c r="F954" s="289"/>
      <c r="G954" s="290">
        <f t="shared" si="11"/>
        <v>0</v>
      </c>
    </row>
    <row r="955" spans="1:7" s="78" customFormat="1" ht="32.1" customHeight="1">
      <c r="A955" s="92"/>
      <c r="B955" s="286">
        <f>'パターン2-2-4-1'!B956</f>
        <v>0</v>
      </c>
      <c r="C955" s="287"/>
      <c r="D955" s="288">
        <f>'パターン2-2-4-1'!G956</f>
        <v>0</v>
      </c>
      <c r="E955" s="287"/>
      <c r="F955" s="289"/>
      <c r="G955" s="290">
        <f t="shared" si="11"/>
        <v>0</v>
      </c>
    </row>
    <row r="956" spans="1:7" s="78" customFormat="1" ht="32.1" customHeight="1">
      <c r="A956" s="92"/>
      <c r="B956" s="286">
        <f>'パターン2-2-4-1'!B957</f>
        <v>0</v>
      </c>
      <c r="C956" s="287"/>
      <c r="D956" s="288">
        <f>'パターン2-2-4-1'!G957</f>
        <v>0</v>
      </c>
      <c r="E956" s="287"/>
      <c r="F956" s="289"/>
      <c r="G956" s="290">
        <f t="shared" si="11"/>
        <v>0</v>
      </c>
    </row>
    <row r="957" spans="1:7" s="78" customFormat="1" ht="32.1" customHeight="1">
      <c r="A957" s="92"/>
      <c r="B957" s="286">
        <f>'パターン2-2-4-1'!B958</f>
        <v>0</v>
      </c>
      <c r="C957" s="287"/>
      <c r="D957" s="288">
        <f>'パターン2-2-4-1'!G958</f>
        <v>0</v>
      </c>
      <c r="E957" s="287"/>
      <c r="F957" s="289"/>
      <c r="G957" s="290">
        <f t="shared" si="11"/>
        <v>0</v>
      </c>
    </row>
    <row r="958" spans="1:7" s="78" customFormat="1" ht="32.1" customHeight="1">
      <c r="A958" s="92"/>
      <c r="B958" s="286">
        <f>'パターン2-2-4-1'!B959</f>
        <v>0</v>
      </c>
      <c r="C958" s="287"/>
      <c r="D958" s="288">
        <f>'パターン2-2-4-1'!G959</f>
        <v>0</v>
      </c>
      <c r="E958" s="287"/>
      <c r="F958" s="289"/>
      <c r="G958" s="290">
        <f t="shared" si="11"/>
        <v>0</v>
      </c>
    </row>
    <row r="959" spans="1:7" s="78" customFormat="1" ht="32.1" customHeight="1">
      <c r="A959" s="92"/>
      <c r="B959" s="286">
        <f>'パターン2-2-4-1'!B960</f>
        <v>0</v>
      </c>
      <c r="C959" s="287"/>
      <c r="D959" s="288">
        <f>'パターン2-2-4-1'!G960</f>
        <v>0</v>
      </c>
      <c r="E959" s="287"/>
      <c r="F959" s="289"/>
      <c r="G959" s="290">
        <f t="shared" si="11"/>
        <v>0</v>
      </c>
    </row>
    <row r="960" spans="1:7" s="78" customFormat="1" ht="32.1" customHeight="1">
      <c r="A960" s="92"/>
      <c r="B960" s="286">
        <f>'パターン2-2-4-1'!B961</f>
        <v>0</v>
      </c>
      <c r="C960" s="287"/>
      <c r="D960" s="288">
        <f>'パターン2-2-4-1'!G961</f>
        <v>0</v>
      </c>
      <c r="E960" s="287"/>
      <c r="F960" s="289"/>
      <c r="G960" s="290">
        <f t="shared" si="11"/>
        <v>0</v>
      </c>
    </row>
    <row r="961" spans="1:7" s="78" customFormat="1" ht="32.1" customHeight="1">
      <c r="A961" s="92"/>
      <c r="B961" s="286">
        <f>'パターン2-2-4-1'!B962</f>
        <v>0</v>
      </c>
      <c r="C961" s="287"/>
      <c r="D961" s="288">
        <f>'パターン2-2-4-1'!G962</f>
        <v>0</v>
      </c>
      <c r="E961" s="287"/>
      <c r="F961" s="289"/>
      <c r="G961" s="290">
        <f t="shared" si="11"/>
        <v>0</v>
      </c>
    </row>
    <row r="962" spans="1:7" s="78" customFormat="1" ht="32.1" customHeight="1">
      <c r="A962" s="92"/>
      <c r="B962" s="286">
        <f>'パターン2-2-4-1'!B963</f>
        <v>0</v>
      </c>
      <c r="C962" s="287"/>
      <c r="D962" s="288">
        <f>'パターン2-2-4-1'!G963</f>
        <v>0</v>
      </c>
      <c r="E962" s="287"/>
      <c r="F962" s="289"/>
      <c r="G962" s="290">
        <f t="shared" si="11"/>
        <v>0</v>
      </c>
    </row>
    <row r="963" spans="1:7" s="78" customFormat="1" ht="32.1" customHeight="1">
      <c r="A963" s="92"/>
      <c r="B963" s="286">
        <f>'パターン2-2-4-1'!B964</f>
        <v>0</v>
      </c>
      <c r="C963" s="287"/>
      <c r="D963" s="288">
        <f>'パターン2-2-4-1'!G964</f>
        <v>0</v>
      </c>
      <c r="E963" s="287"/>
      <c r="F963" s="289"/>
      <c r="G963" s="290">
        <f t="shared" si="11"/>
        <v>0</v>
      </c>
    </row>
    <row r="964" spans="1:7" s="78" customFormat="1" ht="32.1" customHeight="1">
      <c r="A964" s="92"/>
      <c r="B964" s="286">
        <f>'パターン2-2-4-1'!B965</f>
        <v>0</v>
      </c>
      <c r="C964" s="287"/>
      <c r="D964" s="288">
        <f>'パターン2-2-4-1'!G965</f>
        <v>0</v>
      </c>
      <c r="E964" s="287"/>
      <c r="F964" s="289"/>
      <c r="G964" s="290">
        <f t="shared" si="11"/>
        <v>0</v>
      </c>
    </row>
    <row r="965" spans="1:7" s="78" customFormat="1" ht="32.1" customHeight="1">
      <c r="A965" s="92"/>
      <c r="B965" s="286">
        <f>'パターン2-2-4-1'!B966</f>
        <v>0</v>
      </c>
      <c r="C965" s="287"/>
      <c r="D965" s="288">
        <f>'パターン2-2-4-1'!G966</f>
        <v>0</v>
      </c>
      <c r="E965" s="287"/>
      <c r="F965" s="289"/>
      <c r="G965" s="290">
        <f t="shared" si="11"/>
        <v>0</v>
      </c>
    </row>
    <row r="966" spans="1:7" s="78" customFormat="1" ht="32.1" customHeight="1">
      <c r="A966" s="92"/>
      <c r="B966" s="286">
        <f>'パターン2-2-4-1'!B967</f>
        <v>0</v>
      </c>
      <c r="C966" s="287"/>
      <c r="D966" s="288">
        <f>'パターン2-2-4-1'!G967</f>
        <v>0</v>
      </c>
      <c r="E966" s="287"/>
      <c r="F966" s="289"/>
      <c r="G966" s="290">
        <f t="shared" si="11"/>
        <v>0</v>
      </c>
    </row>
    <row r="967" spans="1:7" s="78" customFormat="1" ht="32.1" customHeight="1">
      <c r="A967" s="92"/>
      <c r="B967" s="286">
        <f>'パターン2-2-4-1'!B968</f>
        <v>0</v>
      </c>
      <c r="C967" s="287"/>
      <c r="D967" s="288">
        <f>'パターン2-2-4-1'!G968</f>
        <v>0</v>
      </c>
      <c r="E967" s="287"/>
      <c r="F967" s="289"/>
      <c r="G967" s="290">
        <f t="shared" si="11"/>
        <v>0</v>
      </c>
    </row>
    <row r="968" spans="1:7" s="78" customFormat="1" ht="32.1" customHeight="1">
      <c r="A968" s="92"/>
      <c r="B968" s="286">
        <f>'パターン2-2-4-1'!B969</f>
        <v>0</v>
      </c>
      <c r="C968" s="287"/>
      <c r="D968" s="288">
        <f>'パターン2-2-4-1'!G969</f>
        <v>0</v>
      </c>
      <c r="E968" s="287"/>
      <c r="F968" s="289"/>
      <c r="G968" s="290">
        <f t="shared" si="11"/>
        <v>0</v>
      </c>
    </row>
    <row r="969" spans="1:7" s="78" customFormat="1" ht="32.1" customHeight="1">
      <c r="A969" s="92"/>
      <c r="B969" s="286">
        <f>'パターン2-2-4-1'!B970</f>
        <v>0</v>
      </c>
      <c r="C969" s="287"/>
      <c r="D969" s="288">
        <f>'パターン2-2-4-1'!G970</f>
        <v>0</v>
      </c>
      <c r="E969" s="287"/>
      <c r="F969" s="289"/>
      <c r="G969" s="290">
        <f t="shared" si="11"/>
        <v>0</v>
      </c>
    </row>
    <row r="970" spans="1:7" s="78" customFormat="1" ht="32.1" customHeight="1">
      <c r="A970" s="92"/>
      <c r="B970" s="286">
        <f>'パターン2-2-4-1'!B971</f>
        <v>0</v>
      </c>
      <c r="C970" s="287"/>
      <c r="D970" s="288">
        <f>'パターン2-2-4-1'!G971</f>
        <v>0</v>
      </c>
      <c r="E970" s="287"/>
      <c r="F970" s="289"/>
      <c r="G970" s="290">
        <f t="shared" ref="G970:G1010" si="12">D970+E970+F970-C970</f>
        <v>0</v>
      </c>
    </row>
    <row r="971" spans="1:7" s="78" customFormat="1" ht="32.1" customHeight="1">
      <c r="A971" s="92"/>
      <c r="B971" s="286">
        <f>'パターン2-2-4-1'!B972</f>
        <v>0</v>
      </c>
      <c r="C971" s="287"/>
      <c r="D971" s="288">
        <f>'パターン2-2-4-1'!G972</f>
        <v>0</v>
      </c>
      <c r="E971" s="287"/>
      <c r="F971" s="289"/>
      <c r="G971" s="290">
        <f t="shared" si="12"/>
        <v>0</v>
      </c>
    </row>
    <row r="972" spans="1:7" s="78" customFormat="1" ht="32.1" customHeight="1">
      <c r="A972" s="92"/>
      <c r="B972" s="286">
        <f>'パターン2-2-4-1'!B973</f>
        <v>0</v>
      </c>
      <c r="C972" s="287"/>
      <c r="D972" s="288">
        <f>'パターン2-2-4-1'!G973</f>
        <v>0</v>
      </c>
      <c r="E972" s="287"/>
      <c r="F972" s="289"/>
      <c r="G972" s="290">
        <f t="shared" si="12"/>
        <v>0</v>
      </c>
    </row>
    <row r="973" spans="1:7" s="78" customFormat="1" ht="32.1" customHeight="1">
      <c r="A973" s="92"/>
      <c r="B973" s="286">
        <f>'パターン2-2-4-1'!B974</f>
        <v>0</v>
      </c>
      <c r="C973" s="287"/>
      <c r="D973" s="288">
        <f>'パターン2-2-4-1'!G974</f>
        <v>0</v>
      </c>
      <c r="E973" s="287"/>
      <c r="F973" s="289"/>
      <c r="G973" s="290">
        <f t="shared" si="12"/>
        <v>0</v>
      </c>
    </row>
    <row r="974" spans="1:7" s="78" customFormat="1" ht="32.1" customHeight="1">
      <c r="A974" s="92"/>
      <c r="B974" s="286">
        <f>'パターン2-2-4-1'!B975</f>
        <v>0</v>
      </c>
      <c r="C974" s="287"/>
      <c r="D974" s="288">
        <f>'パターン2-2-4-1'!G975</f>
        <v>0</v>
      </c>
      <c r="E974" s="287"/>
      <c r="F974" s="289"/>
      <c r="G974" s="290">
        <f t="shared" si="12"/>
        <v>0</v>
      </c>
    </row>
    <row r="975" spans="1:7" s="78" customFormat="1" ht="32.1" customHeight="1">
      <c r="A975" s="92"/>
      <c r="B975" s="286">
        <f>'パターン2-2-4-1'!B976</f>
        <v>0</v>
      </c>
      <c r="C975" s="287"/>
      <c r="D975" s="288">
        <f>'パターン2-2-4-1'!G976</f>
        <v>0</v>
      </c>
      <c r="E975" s="287"/>
      <c r="F975" s="289"/>
      <c r="G975" s="290">
        <f t="shared" si="12"/>
        <v>0</v>
      </c>
    </row>
    <row r="976" spans="1:7" s="78" customFormat="1" ht="32.1" customHeight="1">
      <c r="A976" s="92"/>
      <c r="B976" s="286">
        <f>'パターン2-2-4-1'!B977</f>
        <v>0</v>
      </c>
      <c r="C976" s="287"/>
      <c r="D976" s="288">
        <f>'パターン2-2-4-1'!G977</f>
        <v>0</v>
      </c>
      <c r="E976" s="287"/>
      <c r="F976" s="289"/>
      <c r="G976" s="290">
        <f t="shared" si="12"/>
        <v>0</v>
      </c>
    </row>
    <row r="977" spans="1:7" s="78" customFormat="1" ht="32.1" customHeight="1">
      <c r="A977" s="92"/>
      <c r="B977" s="286">
        <f>'パターン2-2-4-1'!B978</f>
        <v>0</v>
      </c>
      <c r="C977" s="287"/>
      <c r="D977" s="288">
        <f>'パターン2-2-4-1'!G978</f>
        <v>0</v>
      </c>
      <c r="E977" s="287"/>
      <c r="F977" s="289"/>
      <c r="G977" s="290">
        <f t="shared" si="12"/>
        <v>0</v>
      </c>
    </row>
    <row r="978" spans="1:7" s="78" customFormat="1" ht="32.1" customHeight="1">
      <c r="A978" s="92"/>
      <c r="B978" s="286">
        <f>'パターン2-2-4-1'!B979</f>
        <v>0</v>
      </c>
      <c r="C978" s="287"/>
      <c r="D978" s="288">
        <f>'パターン2-2-4-1'!G979</f>
        <v>0</v>
      </c>
      <c r="E978" s="287"/>
      <c r="F978" s="289"/>
      <c r="G978" s="290">
        <f t="shared" si="12"/>
        <v>0</v>
      </c>
    </row>
    <row r="979" spans="1:7" s="78" customFormat="1" ht="32.1" customHeight="1">
      <c r="A979" s="92"/>
      <c r="B979" s="286">
        <f>'パターン2-2-4-1'!B980</f>
        <v>0</v>
      </c>
      <c r="C979" s="287"/>
      <c r="D979" s="288">
        <f>'パターン2-2-4-1'!G980</f>
        <v>0</v>
      </c>
      <c r="E979" s="287"/>
      <c r="F979" s="289"/>
      <c r="G979" s="290">
        <f t="shared" si="12"/>
        <v>0</v>
      </c>
    </row>
    <row r="980" spans="1:7" s="78" customFormat="1" ht="32.1" customHeight="1">
      <c r="A980" s="92"/>
      <c r="B980" s="286">
        <f>'パターン2-2-4-1'!B981</f>
        <v>0</v>
      </c>
      <c r="C980" s="287"/>
      <c r="D980" s="288">
        <f>'パターン2-2-4-1'!G981</f>
        <v>0</v>
      </c>
      <c r="E980" s="287"/>
      <c r="F980" s="289"/>
      <c r="G980" s="290">
        <f t="shared" si="12"/>
        <v>0</v>
      </c>
    </row>
    <row r="981" spans="1:7" s="78" customFormat="1" ht="32.1" customHeight="1">
      <c r="A981" s="92"/>
      <c r="B981" s="286">
        <f>'パターン2-2-4-1'!B982</f>
        <v>0</v>
      </c>
      <c r="C981" s="287"/>
      <c r="D981" s="288">
        <f>'パターン2-2-4-1'!G982</f>
        <v>0</v>
      </c>
      <c r="E981" s="287"/>
      <c r="F981" s="289"/>
      <c r="G981" s="290">
        <f t="shared" si="12"/>
        <v>0</v>
      </c>
    </row>
    <row r="982" spans="1:7" s="78" customFormat="1" ht="32.1" customHeight="1">
      <c r="A982" s="92"/>
      <c r="B982" s="286">
        <f>'パターン2-2-4-1'!B983</f>
        <v>0</v>
      </c>
      <c r="C982" s="287"/>
      <c r="D982" s="288">
        <f>'パターン2-2-4-1'!G983</f>
        <v>0</v>
      </c>
      <c r="E982" s="287"/>
      <c r="F982" s="289"/>
      <c r="G982" s="290">
        <f t="shared" si="12"/>
        <v>0</v>
      </c>
    </row>
    <row r="983" spans="1:7" s="78" customFormat="1" ht="32.1" customHeight="1">
      <c r="A983" s="92"/>
      <c r="B983" s="286">
        <f>'パターン2-2-4-1'!B984</f>
        <v>0</v>
      </c>
      <c r="C983" s="287"/>
      <c r="D983" s="288">
        <f>'パターン2-2-4-1'!G984</f>
        <v>0</v>
      </c>
      <c r="E983" s="287"/>
      <c r="F983" s="289"/>
      <c r="G983" s="290">
        <f t="shared" si="12"/>
        <v>0</v>
      </c>
    </row>
    <row r="984" spans="1:7" s="78" customFormat="1" ht="32.1" customHeight="1">
      <c r="A984" s="92"/>
      <c r="B984" s="286">
        <f>'パターン2-2-4-1'!B985</f>
        <v>0</v>
      </c>
      <c r="C984" s="287"/>
      <c r="D984" s="288">
        <f>'パターン2-2-4-1'!G985</f>
        <v>0</v>
      </c>
      <c r="E984" s="287"/>
      <c r="F984" s="289"/>
      <c r="G984" s="290">
        <f t="shared" si="12"/>
        <v>0</v>
      </c>
    </row>
    <row r="985" spans="1:7" s="78" customFormat="1" ht="32.1" customHeight="1">
      <c r="A985" s="92"/>
      <c r="B985" s="286">
        <f>'パターン2-2-4-1'!B986</f>
        <v>0</v>
      </c>
      <c r="C985" s="287"/>
      <c r="D985" s="288">
        <f>'パターン2-2-4-1'!G986</f>
        <v>0</v>
      </c>
      <c r="E985" s="287"/>
      <c r="F985" s="289"/>
      <c r="G985" s="290">
        <f t="shared" si="12"/>
        <v>0</v>
      </c>
    </row>
    <row r="986" spans="1:7" s="78" customFormat="1" ht="32.1" customHeight="1">
      <c r="A986" s="92"/>
      <c r="B986" s="286">
        <f>'パターン2-2-4-1'!B987</f>
        <v>0</v>
      </c>
      <c r="C986" s="287"/>
      <c r="D986" s="288">
        <f>'パターン2-2-4-1'!G987</f>
        <v>0</v>
      </c>
      <c r="E986" s="287"/>
      <c r="F986" s="289"/>
      <c r="G986" s="290">
        <f t="shared" si="12"/>
        <v>0</v>
      </c>
    </row>
    <row r="987" spans="1:7" s="78" customFormat="1" ht="32.1" customHeight="1">
      <c r="A987" s="92"/>
      <c r="B987" s="286">
        <f>'パターン2-2-4-1'!B988</f>
        <v>0</v>
      </c>
      <c r="C987" s="287"/>
      <c r="D987" s="288">
        <f>'パターン2-2-4-1'!G988</f>
        <v>0</v>
      </c>
      <c r="E987" s="287"/>
      <c r="F987" s="289"/>
      <c r="G987" s="290">
        <f t="shared" si="12"/>
        <v>0</v>
      </c>
    </row>
    <row r="988" spans="1:7" s="78" customFormat="1" ht="32.1" customHeight="1">
      <c r="A988" s="92"/>
      <c r="B988" s="286">
        <f>'パターン2-2-4-1'!B989</f>
        <v>0</v>
      </c>
      <c r="C988" s="287"/>
      <c r="D988" s="288">
        <f>'パターン2-2-4-1'!G989</f>
        <v>0</v>
      </c>
      <c r="E988" s="287"/>
      <c r="F988" s="289"/>
      <c r="G988" s="290">
        <f t="shared" si="12"/>
        <v>0</v>
      </c>
    </row>
    <row r="989" spans="1:7" s="78" customFormat="1" ht="32.1" customHeight="1">
      <c r="A989" s="92"/>
      <c r="B989" s="286">
        <f>'パターン2-2-4-1'!B990</f>
        <v>0</v>
      </c>
      <c r="C989" s="287"/>
      <c r="D989" s="288">
        <f>'パターン2-2-4-1'!G990</f>
        <v>0</v>
      </c>
      <c r="E989" s="287"/>
      <c r="F989" s="289"/>
      <c r="G989" s="290">
        <f t="shared" si="12"/>
        <v>0</v>
      </c>
    </row>
    <row r="990" spans="1:7" s="78" customFormat="1" ht="32.1" customHeight="1">
      <c r="A990" s="92"/>
      <c r="B990" s="286">
        <f>'パターン2-2-4-1'!B991</f>
        <v>0</v>
      </c>
      <c r="C990" s="287"/>
      <c r="D990" s="288">
        <f>'パターン2-2-4-1'!G991</f>
        <v>0</v>
      </c>
      <c r="E990" s="287"/>
      <c r="F990" s="289"/>
      <c r="G990" s="290">
        <f t="shared" si="12"/>
        <v>0</v>
      </c>
    </row>
    <row r="991" spans="1:7" s="78" customFormat="1" ht="32.1" customHeight="1">
      <c r="A991" s="92"/>
      <c r="B991" s="286">
        <f>'パターン2-2-4-1'!B992</f>
        <v>0</v>
      </c>
      <c r="C991" s="287"/>
      <c r="D991" s="288">
        <f>'パターン2-2-4-1'!G992</f>
        <v>0</v>
      </c>
      <c r="E991" s="287"/>
      <c r="F991" s="289"/>
      <c r="G991" s="290">
        <f t="shared" si="12"/>
        <v>0</v>
      </c>
    </row>
    <row r="992" spans="1:7" s="78" customFormat="1" ht="32.1" customHeight="1">
      <c r="A992" s="92"/>
      <c r="B992" s="286">
        <f>'パターン2-2-4-1'!B993</f>
        <v>0</v>
      </c>
      <c r="C992" s="287"/>
      <c r="D992" s="288">
        <f>'パターン2-2-4-1'!G993</f>
        <v>0</v>
      </c>
      <c r="E992" s="287"/>
      <c r="F992" s="289"/>
      <c r="G992" s="290">
        <f t="shared" si="12"/>
        <v>0</v>
      </c>
    </row>
    <row r="993" spans="1:7" s="78" customFormat="1" ht="32.1" customHeight="1">
      <c r="A993" s="92"/>
      <c r="B993" s="286">
        <f>'パターン2-2-4-1'!B994</f>
        <v>0</v>
      </c>
      <c r="C993" s="287"/>
      <c r="D993" s="288">
        <f>'パターン2-2-4-1'!G994</f>
        <v>0</v>
      </c>
      <c r="E993" s="287"/>
      <c r="F993" s="289"/>
      <c r="G993" s="290">
        <f t="shared" si="12"/>
        <v>0</v>
      </c>
    </row>
    <row r="994" spans="1:7" s="78" customFormat="1" ht="32.1" customHeight="1">
      <c r="A994" s="92"/>
      <c r="B994" s="286">
        <f>'パターン2-2-4-1'!B995</f>
        <v>0</v>
      </c>
      <c r="C994" s="287"/>
      <c r="D994" s="288">
        <f>'パターン2-2-4-1'!G995</f>
        <v>0</v>
      </c>
      <c r="E994" s="287"/>
      <c r="F994" s="289"/>
      <c r="G994" s="290">
        <f t="shared" si="12"/>
        <v>0</v>
      </c>
    </row>
    <row r="995" spans="1:7" s="78" customFormat="1" ht="32.1" customHeight="1">
      <c r="A995" s="92"/>
      <c r="B995" s="286">
        <f>'パターン2-2-4-1'!B996</f>
        <v>0</v>
      </c>
      <c r="C995" s="287"/>
      <c r="D995" s="288">
        <f>'パターン2-2-4-1'!G996</f>
        <v>0</v>
      </c>
      <c r="E995" s="287"/>
      <c r="F995" s="289"/>
      <c r="G995" s="290">
        <f t="shared" si="12"/>
        <v>0</v>
      </c>
    </row>
    <row r="996" spans="1:7" s="78" customFormat="1" ht="32.1" customHeight="1">
      <c r="A996" s="92"/>
      <c r="B996" s="286">
        <f>'パターン2-2-4-1'!B997</f>
        <v>0</v>
      </c>
      <c r="C996" s="287"/>
      <c r="D996" s="288">
        <f>'パターン2-2-4-1'!G997</f>
        <v>0</v>
      </c>
      <c r="E996" s="287"/>
      <c r="F996" s="289"/>
      <c r="G996" s="290">
        <f t="shared" si="12"/>
        <v>0</v>
      </c>
    </row>
    <row r="997" spans="1:7" s="78" customFormat="1" ht="32.1" customHeight="1">
      <c r="A997" s="92"/>
      <c r="B997" s="286">
        <f>'パターン2-2-4-1'!B998</f>
        <v>0</v>
      </c>
      <c r="C997" s="287"/>
      <c r="D997" s="288">
        <f>'パターン2-2-4-1'!G998</f>
        <v>0</v>
      </c>
      <c r="E997" s="287"/>
      <c r="F997" s="289"/>
      <c r="G997" s="290">
        <f t="shared" si="12"/>
        <v>0</v>
      </c>
    </row>
    <row r="998" spans="1:7" s="78" customFormat="1" ht="32.1" customHeight="1">
      <c r="A998" s="92"/>
      <c r="B998" s="286">
        <f>'パターン2-2-4-1'!B999</f>
        <v>0</v>
      </c>
      <c r="C998" s="287"/>
      <c r="D998" s="288">
        <f>'パターン2-2-4-1'!G999</f>
        <v>0</v>
      </c>
      <c r="E998" s="287"/>
      <c r="F998" s="289"/>
      <c r="G998" s="290">
        <f t="shared" si="12"/>
        <v>0</v>
      </c>
    </row>
    <row r="999" spans="1:7" s="78" customFormat="1" ht="32.1" customHeight="1">
      <c r="A999" s="92"/>
      <c r="B999" s="286">
        <f>'パターン2-2-4-1'!B1000</f>
        <v>0</v>
      </c>
      <c r="C999" s="287"/>
      <c r="D999" s="288">
        <f>'パターン2-2-4-1'!G1000</f>
        <v>0</v>
      </c>
      <c r="E999" s="287"/>
      <c r="F999" s="289"/>
      <c r="G999" s="290">
        <f t="shared" si="12"/>
        <v>0</v>
      </c>
    </row>
    <row r="1000" spans="1:7" s="78" customFormat="1" ht="32.1" customHeight="1">
      <c r="A1000" s="92"/>
      <c r="B1000" s="286">
        <f>'パターン2-2-4-1'!B1001</f>
        <v>0</v>
      </c>
      <c r="C1000" s="287"/>
      <c r="D1000" s="288">
        <f>'パターン2-2-4-1'!G1001</f>
        <v>0</v>
      </c>
      <c r="E1000" s="287"/>
      <c r="F1000" s="289"/>
      <c r="G1000" s="290">
        <f t="shared" si="12"/>
        <v>0</v>
      </c>
    </row>
    <row r="1001" spans="1:7" s="78" customFormat="1" ht="32.1" customHeight="1">
      <c r="A1001" s="92"/>
      <c r="B1001" s="286">
        <f>'パターン2-2-4-1'!B1002</f>
        <v>0</v>
      </c>
      <c r="C1001" s="287"/>
      <c r="D1001" s="288">
        <f>'パターン2-2-4-1'!G1002</f>
        <v>0</v>
      </c>
      <c r="E1001" s="287"/>
      <c r="F1001" s="289"/>
      <c r="G1001" s="290">
        <f t="shared" si="12"/>
        <v>0</v>
      </c>
    </row>
    <row r="1002" spans="1:7" s="78" customFormat="1" ht="32.1" customHeight="1">
      <c r="A1002" s="92"/>
      <c r="B1002" s="286">
        <f>'パターン2-2-4-1'!B1003</f>
        <v>0</v>
      </c>
      <c r="C1002" s="287"/>
      <c r="D1002" s="288">
        <f>'パターン2-2-4-1'!G1003</f>
        <v>0</v>
      </c>
      <c r="E1002" s="287"/>
      <c r="F1002" s="289"/>
      <c r="G1002" s="290">
        <f t="shared" si="12"/>
        <v>0</v>
      </c>
    </row>
    <row r="1003" spans="1:7" s="78" customFormat="1" ht="32.1" customHeight="1">
      <c r="A1003" s="92"/>
      <c r="B1003" s="286">
        <f>'パターン2-2-4-1'!B1004</f>
        <v>0</v>
      </c>
      <c r="C1003" s="287"/>
      <c r="D1003" s="288">
        <f>'パターン2-2-4-1'!G1004</f>
        <v>0</v>
      </c>
      <c r="E1003" s="287"/>
      <c r="F1003" s="289"/>
      <c r="G1003" s="290">
        <f t="shared" si="12"/>
        <v>0</v>
      </c>
    </row>
    <row r="1004" spans="1:7" s="78" customFormat="1" ht="32.1" customHeight="1">
      <c r="A1004" s="92"/>
      <c r="B1004" s="286">
        <f>'パターン2-2-4-1'!B1005</f>
        <v>0</v>
      </c>
      <c r="C1004" s="287"/>
      <c r="D1004" s="288">
        <f>'パターン2-2-4-1'!G1005</f>
        <v>0</v>
      </c>
      <c r="E1004" s="287"/>
      <c r="F1004" s="289"/>
      <c r="G1004" s="290">
        <f t="shared" si="12"/>
        <v>0</v>
      </c>
    </row>
    <row r="1005" spans="1:7" s="78" customFormat="1" ht="32.1" customHeight="1">
      <c r="A1005" s="92"/>
      <c r="B1005" s="286">
        <f>'パターン2-2-4-1'!B1006</f>
        <v>0</v>
      </c>
      <c r="C1005" s="287"/>
      <c r="D1005" s="288">
        <f>'パターン2-2-4-1'!G1006</f>
        <v>0</v>
      </c>
      <c r="E1005" s="287"/>
      <c r="F1005" s="289"/>
      <c r="G1005" s="290">
        <f t="shared" si="12"/>
        <v>0</v>
      </c>
    </row>
    <row r="1006" spans="1:7" s="78" customFormat="1" ht="32.1" customHeight="1">
      <c r="A1006" s="92"/>
      <c r="B1006" s="286">
        <f>'パターン2-2-4-1'!B1007</f>
        <v>0</v>
      </c>
      <c r="C1006" s="287"/>
      <c r="D1006" s="288">
        <f>'パターン2-2-4-1'!G1007</f>
        <v>0</v>
      </c>
      <c r="E1006" s="287"/>
      <c r="F1006" s="289"/>
      <c r="G1006" s="290">
        <f t="shared" si="12"/>
        <v>0</v>
      </c>
    </row>
    <row r="1007" spans="1:7" s="78" customFormat="1" ht="32.1" customHeight="1">
      <c r="A1007" s="92"/>
      <c r="B1007" s="286">
        <f>'パターン2-2-4-1'!B1008</f>
        <v>0</v>
      </c>
      <c r="C1007" s="287"/>
      <c r="D1007" s="288">
        <f>'パターン2-2-4-1'!G1008</f>
        <v>0</v>
      </c>
      <c r="E1007" s="287"/>
      <c r="F1007" s="289"/>
      <c r="G1007" s="290">
        <f t="shared" si="12"/>
        <v>0</v>
      </c>
    </row>
    <row r="1008" spans="1:7" s="78" customFormat="1" ht="32.1" customHeight="1">
      <c r="A1008" s="92"/>
      <c r="B1008" s="286">
        <f>'パターン2-2-4-1'!B1009</f>
        <v>0</v>
      </c>
      <c r="C1008" s="287"/>
      <c r="D1008" s="288">
        <f>'パターン2-2-4-1'!G1009</f>
        <v>0</v>
      </c>
      <c r="E1008" s="287"/>
      <c r="F1008" s="289"/>
      <c r="G1008" s="290">
        <f t="shared" si="12"/>
        <v>0</v>
      </c>
    </row>
    <row r="1009" spans="1:8" s="78" customFormat="1" ht="32.1" customHeight="1">
      <c r="A1009" s="92"/>
      <c r="B1009" s="286">
        <f>'パターン2-2-4-1'!B1010</f>
        <v>0</v>
      </c>
      <c r="C1009" s="287"/>
      <c r="D1009" s="288">
        <f>'パターン2-2-4-1'!G1010</f>
        <v>0</v>
      </c>
      <c r="E1009" s="287"/>
      <c r="F1009" s="289"/>
      <c r="G1009" s="290">
        <f t="shared" si="12"/>
        <v>0</v>
      </c>
    </row>
    <row r="1010" spans="1:8" s="78" customFormat="1" ht="32.1" customHeight="1" thickBot="1">
      <c r="A1010" s="92"/>
      <c r="B1010" s="262">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6" t="s">
        <v>52</v>
      </c>
      <c r="C2" s="79" t="s">
        <v>53</v>
      </c>
      <c r="D2" s="185" t="str">
        <f>'パターン2-1'!B19</f>
        <v>平成24年</v>
      </c>
      <c r="E2" s="77"/>
      <c r="F2" s="77"/>
      <c r="G2" s="80"/>
    </row>
    <row r="3" spans="1:10" ht="15.75" customHeight="1">
      <c r="B3" s="81"/>
      <c r="C3" s="81"/>
      <c r="D3" s="81"/>
      <c r="E3" s="81"/>
      <c r="F3" s="81"/>
      <c r="G3" s="80"/>
    </row>
    <row r="4" spans="1:10" ht="15.75" customHeight="1">
      <c r="A4" s="82"/>
      <c r="B4" s="257" t="s">
        <v>345</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1"/>
      <c r="D6" s="81"/>
      <c r="E6" s="81"/>
      <c r="F6" s="81"/>
      <c r="G6" s="86" t="s">
        <v>35</v>
      </c>
    </row>
    <row r="7" spans="1:10" s="88" customFormat="1" ht="57" customHeight="1">
      <c r="A7" s="87"/>
      <c r="B7" s="247" t="s">
        <v>54</v>
      </c>
      <c r="C7" s="379" t="s">
        <v>196</v>
      </c>
      <c r="D7" s="379" t="s">
        <v>174</v>
      </c>
      <c r="E7" s="377" t="s">
        <v>197</v>
      </c>
      <c r="F7" s="378"/>
      <c r="G7" s="366" t="s">
        <v>200</v>
      </c>
    </row>
    <row r="8" spans="1:10" s="88" customFormat="1" ht="15.75">
      <c r="A8" s="87"/>
      <c r="B8" s="196"/>
      <c r="C8" s="380"/>
      <c r="D8" s="380"/>
      <c r="E8" s="197" t="s">
        <v>55</v>
      </c>
      <c r="F8" s="198" t="s">
        <v>56</v>
      </c>
      <c r="G8" s="367"/>
      <c r="J8" s="87" t="s">
        <v>398</v>
      </c>
    </row>
    <row r="9" spans="1:10" s="88" customFormat="1" ht="15" customHeight="1">
      <c r="A9" s="87"/>
      <c r="B9" s="368" t="s">
        <v>275</v>
      </c>
      <c r="C9" s="371" t="s">
        <v>37</v>
      </c>
      <c r="D9" s="372"/>
      <c r="E9" s="372"/>
      <c r="F9" s="372"/>
      <c r="G9" s="373"/>
      <c r="J9" s="87" t="s">
        <v>418</v>
      </c>
    </row>
    <row r="10" spans="1:10" s="88" customFormat="1" ht="15" customHeight="1">
      <c r="A10" s="87"/>
      <c r="B10" s="369"/>
      <c r="C10" s="374"/>
      <c r="D10" s="375"/>
      <c r="E10" s="375"/>
      <c r="F10" s="375"/>
      <c r="G10" s="376"/>
      <c r="J10" s="87" t="s">
        <v>399</v>
      </c>
    </row>
    <row r="11" spans="1:10" s="91" customFormat="1" ht="30" customHeight="1" thickBot="1">
      <c r="A11" s="89"/>
      <c r="B11" s="370"/>
      <c r="C11" s="121">
        <f>SUM(C12:C1011)</f>
        <v>0</v>
      </c>
      <c r="D11" s="121">
        <f>SUM(D12:D1011)</f>
        <v>0</v>
      </c>
      <c r="E11" s="121">
        <f>SUM(E12:E1011)</f>
        <v>0</v>
      </c>
      <c r="F11" s="122">
        <f>SUM(F12:F1011)</f>
        <v>0</v>
      </c>
      <c r="G11" s="123">
        <f>SUM(G12:G1011)</f>
        <v>0</v>
      </c>
      <c r="H11" s="90"/>
      <c r="J11" s="350" t="s">
        <v>400</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59</v>
      </c>
      <c r="D2" s="79" t="s">
        <v>53</v>
      </c>
      <c r="E2" s="185" t="str">
        <f>'パターン2-1'!B19</f>
        <v>平成24年</v>
      </c>
      <c r="F2" s="77"/>
      <c r="G2" s="77"/>
    </row>
    <row r="3" spans="1:8" ht="15.75" customHeight="1">
      <c r="B3" s="81"/>
      <c r="C3" s="81"/>
      <c r="D3" s="81"/>
      <c r="E3" s="81"/>
      <c r="F3" s="81"/>
      <c r="G3" s="81"/>
    </row>
    <row r="4" spans="1:8" ht="15.75" customHeight="1">
      <c r="A4" s="82"/>
      <c r="B4" s="257" t="s">
        <v>346</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4"/>
      <c r="D6" s="84"/>
      <c r="E6" s="81"/>
      <c r="F6" s="81"/>
      <c r="G6" s="86" t="s">
        <v>35</v>
      </c>
    </row>
    <row r="7" spans="1:8" s="88" customFormat="1" ht="40.5" customHeight="1">
      <c r="A7" s="87"/>
      <c r="B7" s="381" t="s">
        <v>175</v>
      </c>
      <c r="C7" s="388" t="s">
        <v>60</v>
      </c>
      <c r="D7" s="388" t="s">
        <v>61</v>
      </c>
      <c r="E7" s="388" t="s">
        <v>62</v>
      </c>
      <c r="F7" s="388" t="s">
        <v>63</v>
      </c>
      <c r="G7" s="383" t="s">
        <v>201</v>
      </c>
    </row>
    <row r="8" spans="1:8" s="88" customFormat="1" ht="15" customHeight="1">
      <c r="A8" s="87"/>
      <c r="B8" s="382"/>
      <c r="C8" s="389"/>
      <c r="D8" s="389"/>
      <c r="E8" s="390"/>
      <c r="F8" s="389"/>
      <c r="G8" s="384"/>
    </row>
    <row r="9" spans="1:8" s="88" customFormat="1" ht="15" customHeight="1">
      <c r="A9" s="87"/>
      <c r="B9" s="368" t="s">
        <v>176</v>
      </c>
      <c r="C9" s="385" t="s">
        <v>37</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2">
        <f>'パターン2-2-5-1'!B12</f>
        <v>0</v>
      </c>
      <c r="C11" s="283"/>
      <c r="D11" s="284">
        <f>'パターン2-2-5-1'!G12</f>
        <v>0</v>
      </c>
      <c r="E11" s="283"/>
      <c r="F11" s="283"/>
      <c r="G11" s="285">
        <f t="shared" ref="G11:G265" si="0">D11+E11+F11-C11</f>
        <v>0</v>
      </c>
    </row>
    <row r="12" spans="1:8" s="78" customFormat="1" ht="32.1" customHeight="1">
      <c r="A12" s="92"/>
      <c r="B12" s="286">
        <f>'パターン2-2-5-1'!B13</f>
        <v>0</v>
      </c>
      <c r="C12" s="287"/>
      <c r="D12" s="288">
        <f>'パターン2-2-5-1'!G13</f>
        <v>0</v>
      </c>
      <c r="E12" s="287"/>
      <c r="F12" s="289"/>
      <c r="G12" s="290">
        <f t="shared" si="0"/>
        <v>0</v>
      </c>
    </row>
    <row r="13" spans="1:8" s="78" customFormat="1" ht="32.1" customHeight="1">
      <c r="A13" s="92"/>
      <c r="B13" s="286">
        <f>'パターン2-2-5-1'!B14</f>
        <v>0</v>
      </c>
      <c r="C13" s="287"/>
      <c r="D13" s="288">
        <f>'パターン2-2-5-1'!G14</f>
        <v>0</v>
      </c>
      <c r="E13" s="287"/>
      <c r="F13" s="289"/>
      <c r="G13" s="290">
        <f t="shared" si="0"/>
        <v>0</v>
      </c>
    </row>
    <row r="14" spans="1:8" s="78" customFormat="1" ht="32.1" customHeight="1">
      <c r="A14" s="92"/>
      <c r="B14" s="286">
        <f>'パターン2-2-5-1'!B15</f>
        <v>0</v>
      </c>
      <c r="C14" s="287"/>
      <c r="D14" s="288">
        <f>'パターン2-2-5-1'!G15</f>
        <v>0</v>
      </c>
      <c r="E14" s="287"/>
      <c r="F14" s="289"/>
      <c r="G14" s="290">
        <f t="shared" si="0"/>
        <v>0</v>
      </c>
    </row>
    <row r="15" spans="1:8" s="78" customFormat="1" ht="32.1" customHeight="1">
      <c r="A15" s="92"/>
      <c r="B15" s="286">
        <f>'パターン2-2-5-1'!B16</f>
        <v>0</v>
      </c>
      <c r="C15" s="287"/>
      <c r="D15" s="288">
        <f>'パターン2-2-5-1'!G16</f>
        <v>0</v>
      </c>
      <c r="E15" s="287"/>
      <c r="F15" s="289"/>
      <c r="G15" s="290">
        <f t="shared" si="0"/>
        <v>0</v>
      </c>
    </row>
    <row r="16" spans="1:8" s="78" customFormat="1" ht="32.1" customHeight="1">
      <c r="A16" s="92"/>
      <c r="B16" s="286">
        <f>'パターン2-2-5-1'!B17</f>
        <v>0</v>
      </c>
      <c r="C16" s="287"/>
      <c r="D16" s="288">
        <f>'パターン2-2-5-1'!G17</f>
        <v>0</v>
      </c>
      <c r="E16" s="287"/>
      <c r="F16" s="289"/>
      <c r="G16" s="290">
        <f t="shared" si="0"/>
        <v>0</v>
      </c>
    </row>
    <row r="17" spans="1:7" s="78" customFormat="1" ht="32.1" customHeight="1">
      <c r="A17" s="92"/>
      <c r="B17" s="286">
        <f>'パターン2-2-5-1'!B18</f>
        <v>0</v>
      </c>
      <c r="C17" s="287"/>
      <c r="D17" s="288">
        <f>'パターン2-2-5-1'!G18</f>
        <v>0</v>
      </c>
      <c r="E17" s="287"/>
      <c r="F17" s="289"/>
      <c r="G17" s="290">
        <f t="shared" si="0"/>
        <v>0</v>
      </c>
    </row>
    <row r="18" spans="1:7" s="78" customFormat="1" ht="32.1" customHeight="1">
      <c r="A18" s="92"/>
      <c r="B18" s="286">
        <f>'パターン2-2-5-1'!B19</f>
        <v>0</v>
      </c>
      <c r="C18" s="287"/>
      <c r="D18" s="288">
        <f>'パターン2-2-5-1'!G19</f>
        <v>0</v>
      </c>
      <c r="E18" s="287"/>
      <c r="F18" s="289"/>
      <c r="G18" s="290">
        <f t="shared" si="0"/>
        <v>0</v>
      </c>
    </row>
    <row r="19" spans="1:7" s="78" customFormat="1" ht="32.1" customHeight="1">
      <c r="A19" s="92"/>
      <c r="B19" s="286">
        <f>'パターン2-2-5-1'!B20</f>
        <v>0</v>
      </c>
      <c r="C19" s="287"/>
      <c r="D19" s="288">
        <f>'パターン2-2-5-1'!G20</f>
        <v>0</v>
      </c>
      <c r="E19" s="287"/>
      <c r="F19" s="289"/>
      <c r="G19" s="290">
        <f t="shared" si="0"/>
        <v>0</v>
      </c>
    </row>
    <row r="20" spans="1:7" s="78" customFormat="1" ht="32.1" customHeight="1">
      <c r="A20" s="92"/>
      <c r="B20" s="286">
        <f>'パターン2-2-5-1'!B21</f>
        <v>0</v>
      </c>
      <c r="C20" s="287"/>
      <c r="D20" s="288">
        <f>'パターン2-2-5-1'!G21</f>
        <v>0</v>
      </c>
      <c r="E20" s="287"/>
      <c r="F20" s="289"/>
      <c r="G20" s="290">
        <f t="shared" si="0"/>
        <v>0</v>
      </c>
    </row>
    <row r="21" spans="1:7" s="78" customFormat="1" ht="32.1" customHeight="1">
      <c r="A21" s="92"/>
      <c r="B21" s="286">
        <f>'パターン2-2-5-1'!B22</f>
        <v>0</v>
      </c>
      <c r="C21" s="287"/>
      <c r="D21" s="288">
        <f>'パターン2-2-5-1'!G22</f>
        <v>0</v>
      </c>
      <c r="E21" s="287"/>
      <c r="F21" s="289"/>
      <c r="G21" s="290">
        <f t="shared" si="0"/>
        <v>0</v>
      </c>
    </row>
    <row r="22" spans="1:7" s="78" customFormat="1" ht="32.1" customHeight="1">
      <c r="A22" s="92"/>
      <c r="B22" s="286">
        <f>'パターン2-2-5-1'!B23</f>
        <v>0</v>
      </c>
      <c r="C22" s="287"/>
      <c r="D22" s="288">
        <f>'パターン2-2-5-1'!G23</f>
        <v>0</v>
      </c>
      <c r="E22" s="287"/>
      <c r="F22" s="289"/>
      <c r="G22" s="290">
        <f t="shared" si="0"/>
        <v>0</v>
      </c>
    </row>
    <row r="23" spans="1:7" s="78" customFormat="1" ht="32.1" customHeight="1">
      <c r="A23" s="92"/>
      <c r="B23" s="286">
        <f>'パターン2-2-5-1'!B24</f>
        <v>0</v>
      </c>
      <c r="C23" s="287"/>
      <c r="D23" s="288">
        <f>'パターン2-2-5-1'!G24</f>
        <v>0</v>
      </c>
      <c r="E23" s="287"/>
      <c r="F23" s="289"/>
      <c r="G23" s="290">
        <f t="shared" si="0"/>
        <v>0</v>
      </c>
    </row>
    <row r="24" spans="1:7" s="78" customFormat="1" ht="32.1" customHeight="1">
      <c r="A24" s="92"/>
      <c r="B24" s="286">
        <f>'パターン2-2-5-1'!B25</f>
        <v>0</v>
      </c>
      <c r="C24" s="287"/>
      <c r="D24" s="288">
        <f>'パターン2-2-5-1'!G25</f>
        <v>0</v>
      </c>
      <c r="E24" s="287"/>
      <c r="F24" s="289"/>
      <c r="G24" s="290">
        <f t="shared" si="0"/>
        <v>0</v>
      </c>
    </row>
    <row r="25" spans="1:7" s="78" customFormat="1" ht="32.1" customHeight="1">
      <c r="A25" s="92"/>
      <c r="B25" s="286">
        <f>'パターン2-2-5-1'!B26</f>
        <v>0</v>
      </c>
      <c r="C25" s="287"/>
      <c r="D25" s="288">
        <f>'パターン2-2-5-1'!G26</f>
        <v>0</v>
      </c>
      <c r="E25" s="287"/>
      <c r="F25" s="289"/>
      <c r="G25" s="290">
        <f t="shared" si="0"/>
        <v>0</v>
      </c>
    </row>
    <row r="26" spans="1:7" s="78" customFormat="1" ht="32.1" customHeight="1">
      <c r="A26" s="92"/>
      <c r="B26" s="286">
        <f>'パターン2-2-5-1'!B27</f>
        <v>0</v>
      </c>
      <c r="C26" s="287"/>
      <c r="D26" s="288">
        <f>'パターン2-2-5-1'!G27</f>
        <v>0</v>
      </c>
      <c r="E26" s="287"/>
      <c r="F26" s="289"/>
      <c r="G26" s="290">
        <f t="shared" si="0"/>
        <v>0</v>
      </c>
    </row>
    <row r="27" spans="1:7" s="78" customFormat="1" ht="32.1" customHeight="1">
      <c r="A27" s="92"/>
      <c r="B27" s="286">
        <f>'パターン2-2-5-1'!B28</f>
        <v>0</v>
      </c>
      <c r="C27" s="287"/>
      <c r="D27" s="288">
        <f>'パターン2-2-5-1'!G28</f>
        <v>0</v>
      </c>
      <c r="E27" s="287"/>
      <c r="F27" s="289"/>
      <c r="G27" s="290">
        <f t="shared" si="0"/>
        <v>0</v>
      </c>
    </row>
    <row r="28" spans="1:7" s="78" customFormat="1" ht="32.1" customHeight="1">
      <c r="A28" s="92"/>
      <c r="B28" s="286">
        <f>'パターン2-2-5-1'!B29</f>
        <v>0</v>
      </c>
      <c r="C28" s="287"/>
      <c r="D28" s="288">
        <f>'パターン2-2-5-1'!G29</f>
        <v>0</v>
      </c>
      <c r="E28" s="287"/>
      <c r="F28" s="289"/>
      <c r="G28" s="290">
        <f t="shared" si="0"/>
        <v>0</v>
      </c>
    </row>
    <row r="29" spans="1:7" s="78" customFormat="1" ht="32.1" customHeight="1">
      <c r="A29" s="92"/>
      <c r="B29" s="286">
        <f>'パターン2-2-5-1'!B30</f>
        <v>0</v>
      </c>
      <c r="C29" s="287"/>
      <c r="D29" s="288">
        <f>'パターン2-2-5-1'!G30</f>
        <v>0</v>
      </c>
      <c r="E29" s="287"/>
      <c r="F29" s="289"/>
      <c r="G29" s="290">
        <f t="shared" si="0"/>
        <v>0</v>
      </c>
    </row>
    <row r="30" spans="1:7" s="78" customFormat="1" ht="32.1" customHeight="1">
      <c r="A30" s="92"/>
      <c r="B30" s="286">
        <f>'パターン2-2-5-1'!B31</f>
        <v>0</v>
      </c>
      <c r="C30" s="287"/>
      <c r="D30" s="288">
        <f>'パターン2-2-5-1'!G31</f>
        <v>0</v>
      </c>
      <c r="E30" s="287"/>
      <c r="F30" s="289"/>
      <c r="G30" s="290">
        <f t="shared" si="0"/>
        <v>0</v>
      </c>
    </row>
    <row r="31" spans="1:7" s="78" customFormat="1" ht="32.1" customHeight="1">
      <c r="A31" s="92"/>
      <c r="B31" s="286">
        <f>'パターン2-2-5-1'!B32</f>
        <v>0</v>
      </c>
      <c r="C31" s="287"/>
      <c r="D31" s="288">
        <f>'パターン2-2-5-1'!G32</f>
        <v>0</v>
      </c>
      <c r="E31" s="287"/>
      <c r="F31" s="289"/>
      <c r="G31" s="290">
        <f t="shared" si="0"/>
        <v>0</v>
      </c>
    </row>
    <row r="32" spans="1:7" s="78" customFormat="1" ht="32.1" customHeight="1">
      <c r="A32" s="92"/>
      <c r="B32" s="286">
        <f>'パターン2-2-5-1'!B33</f>
        <v>0</v>
      </c>
      <c r="C32" s="287"/>
      <c r="D32" s="288">
        <f>'パターン2-2-5-1'!G33</f>
        <v>0</v>
      </c>
      <c r="E32" s="287"/>
      <c r="F32" s="289"/>
      <c r="G32" s="290">
        <f t="shared" si="0"/>
        <v>0</v>
      </c>
    </row>
    <row r="33" spans="1:7" s="78" customFormat="1" ht="32.1" customHeight="1">
      <c r="A33" s="92"/>
      <c r="B33" s="286">
        <f>'パターン2-2-5-1'!B34</f>
        <v>0</v>
      </c>
      <c r="C33" s="287"/>
      <c r="D33" s="288">
        <f>'パターン2-2-5-1'!G34</f>
        <v>0</v>
      </c>
      <c r="E33" s="287"/>
      <c r="F33" s="289"/>
      <c r="G33" s="290">
        <f t="shared" si="0"/>
        <v>0</v>
      </c>
    </row>
    <row r="34" spans="1:7" s="78" customFormat="1" ht="32.1" customHeight="1">
      <c r="A34" s="92"/>
      <c r="B34" s="286">
        <f>'パターン2-2-5-1'!B35</f>
        <v>0</v>
      </c>
      <c r="C34" s="287"/>
      <c r="D34" s="288">
        <f>'パターン2-2-5-1'!G35</f>
        <v>0</v>
      </c>
      <c r="E34" s="287"/>
      <c r="F34" s="289"/>
      <c r="G34" s="290">
        <f t="shared" si="0"/>
        <v>0</v>
      </c>
    </row>
    <row r="35" spans="1:7" s="78" customFormat="1" ht="32.1" customHeight="1">
      <c r="A35" s="92"/>
      <c r="B35" s="286">
        <f>'パターン2-2-5-1'!B36</f>
        <v>0</v>
      </c>
      <c r="C35" s="287"/>
      <c r="D35" s="288">
        <f>'パターン2-2-5-1'!G36</f>
        <v>0</v>
      </c>
      <c r="E35" s="287"/>
      <c r="F35" s="289"/>
      <c r="G35" s="290">
        <f t="shared" si="0"/>
        <v>0</v>
      </c>
    </row>
    <row r="36" spans="1:7" s="78" customFormat="1" ht="32.1" customHeight="1">
      <c r="A36" s="92"/>
      <c r="B36" s="286">
        <f>'パターン2-2-5-1'!B37</f>
        <v>0</v>
      </c>
      <c r="C36" s="287"/>
      <c r="D36" s="288">
        <f>'パターン2-2-5-1'!G37</f>
        <v>0</v>
      </c>
      <c r="E36" s="287"/>
      <c r="F36" s="289"/>
      <c r="G36" s="290">
        <f t="shared" si="0"/>
        <v>0</v>
      </c>
    </row>
    <row r="37" spans="1:7" s="78" customFormat="1" ht="32.1" customHeight="1">
      <c r="A37" s="92"/>
      <c r="B37" s="286">
        <f>'パターン2-2-5-1'!B38</f>
        <v>0</v>
      </c>
      <c r="C37" s="287"/>
      <c r="D37" s="288">
        <f>'パターン2-2-5-1'!G38</f>
        <v>0</v>
      </c>
      <c r="E37" s="287"/>
      <c r="F37" s="289"/>
      <c r="G37" s="290">
        <f t="shared" si="0"/>
        <v>0</v>
      </c>
    </row>
    <row r="38" spans="1:7" s="78" customFormat="1" ht="32.1" customHeight="1">
      <c r="A38" s="92"/>
      <c r="B38" s="286">
        <f>'パターン2-2-5-1'!B39</f>
        <v>0</v>
      </c>
      <c r="C38" s="287"/>
      <c r="D38" s="288">
        <f>'パターン2-2-5-1'!G39</f>
        <v>0</v>
      </c>
      <c r="E38" s="287"/>
      <c r="F38" s="289"/>
      <c r="G38" s="290">
        <f t="shared" si="0"/>
        <v>0</v>
      </c>
    </row>
    <row r="39" spans="1:7" s="78" customFormat="1" ht="32.1" customHeight="1">
      <c r="A39" s="92"/>
      <c r="B39" s="286">
        <f>'パターン2-2-5-1'!B40</f>
        <v>0</v>
      </c>
      <c r="C39" s="287"/>
      <c r="D39" s="288">
        <f>'パターン2-2-5-1'!G40</f>
        <v>0</v>
      </c>
      <c r="E39" s="287"/>
      <c r="F39" s="289"/>
      <c r="G39" s="290">
        <f t="shared" si="0"/>
        <v>0</v>
      </c>
    </row>
    <row r="40" spans="1:7" s="78" customFormat="1" ht="32.1" customHeight="1">
      <c r="A40" s="92"/>
      <c r="B40" s="286">
        <f>'パターン2-2-5-1'!B41</f>
        <v>0</v>
      </c>
      <c r="C40" s="287"/>
      <c r="D40" s="288">
        <f>'パターン2-2-5-1'!G41</f>
        <v>0</v>
      </c>
      <c r="E40" s="287"/>
      <c r="F40" s="289"/>
      <c r="G40" s="290">
        <f t="shared" si="0"/>
        <v>0</v>
      </c>
    </row>
    <row r="41" spans="1:7" s="78" customFormat="1" ht="32.1" customHeight="1">
      <c r="A41" s="92"/>
      <c r="B41" s="286">
        <f>'パターン2-2-5-1'!B42</f>
        <v>0</v>
      </c>
      <c r="C41" s="287"/>
      <c r="D41" s="288">
        <f>'パターン2-2-5-1'!G42</f>
        <v>0</v>
      </c>
      <c r="E41" s="287"/>
      <c r="F41" s="289"/>
      <c r="G41" s="290">
        <f t="shared" si="0"/>
        <v>0</v>
      </c>
    </row>
    <row r="42" spans="1:7" s="78" customFormat="1" ht="32.1" customHeight="1">
      <c r="A42" s="92"/>
      <c r="B42" s="286">
        <f>'パターン2-2-5-1'!B43</f>
        <v>0</v>
      </c>
      <c r="C42" s="287"/>
      <c r="D42" s="288">
        <f>'パターン2-2-5-1'!G43</f>
        <v>0</v>
      </c>
      <c r="E42" s="287"/>
      <c r="F42" s="289"/>
      <c r="G42" s="290">
        <f t="shared" si="0"/>
        <v>0</v>
      </c>
    </row>
    <row r="43" spans="1:7" s="78" customFormat="1" ht="32.1" customHeight="1">
      <c r="A43" s="92"/>
      <c r="B43" s="286">
        <f>'パターン2-2-5-1'!B44</f>
        <v>0</v>
      </c>
      <c r="C43" s="287"/>
      <c r="D43" s="288">
        <f>'パターン2-2-5-1'!G44</f>
        <v>0</v>
      </c>
      <c r="E43" s="287"/>
      <c r="F43" s="289"/>
      <c r="G43" s="290">
        <f t="shared" si="0"/>
        <v>0</v>
      </c>
    </row>
    <row r="44" spans="1:7" s="78" customFormat="1" ht="32.1" customHeight="1">
      <c r="A44" s="92"/>
      <c r="B44" s="286">
        <f>'パターン2-2-5-1'!B45</f>
        <v>0</v>
      </c>
      <c r="C44" s="287"/>
      <c r="D44" s="288">
        <f>'パターン2-2-5-1'!G45</f>
        <v>0</v>
      </c>
      <c r="E44" s="287"/>
      <c r="F44" s="289"/>
      <c r="G44" s="290">
        <f t="shared" si="0"/>
        <v>0</v>
      </c>
    </row>
    <row r="45" spans="1:7" s="78" customFormat="1" ht="32.1" customHeight="1">
      <c r="A45" s="92"/>
      <c r="B45" s="286">
        <f>'パターン2-2-5-1'!B46</f>
        <v>0</v>
      </c>
      <c r="C45" s="287"/>
      <c r="D45" s="288">
        <f>'パターン2-2-5-1'!G46</f>
        <v>0</v>
      </c>
      <c r="E45" s="287"/>
      <c r="F45" s="289"/>
      <c r="G45" s="290">
        <f t="shared" si="0"/>
        <v>0</v>
      </c>
    </row>
    <row r="46" spans="1:7" s="78" customFormat="1" ht="32.1" customHeight="1">
      <c r="A46" s="92"/>
      <c r="B46" s="286">
        <f>'パターン2-2-5-1'!B47</f>
        <v>0</v>
      </c>
      <c r="C46" s="287"/>
      <c r="D46" s="288">
        <f>'パターン2-2-5-1'!G47</f>
        <v>0</v>
      </c>
      <c r="E46" s="287"/>
      <c r="F46" s="289"/>
      <c r="G46" s="290">
        <f t="shared" si="0"/>
        <v>0</v>
      </c>
    </row>
    <row r="47" spans="1:7" s="78" customFormat="1" ht="32.1" customHeight="1">
      <c r="A47" s="92"/>
      <c r="B47" s="286">
        <f>'パターン2-2-5-1'!B48</f>
        <v>0</v>
      </c>
      <c r="C47" s="287"/>
      <c r="D47" s="288">
        <f>'パターン2-2-5-1'!G48</f>
        <v>0</v>
      </c>
      <c r="E47" s="287"/>
      <c r="F47" s="289"/>
      <c r="G47" s="290">
        <f t="shared" si="0"/>
        <v>0</v>
      </c>
    </row>
    <row r="48" spans="1:7" s="78" customFormat="1" ht="32.1" customHeight="1">
      <c r="A48" s="92"/>
      <c r="B48" s="286">
        <f>'パターン2-2-5-1'!B49</f>
        <v>0</v>
      </c>
      <c r="C48" s="287"/>
      <c r="D48" s="288">
        <f>'パターン2-2-5-1'!G49</f>
        <v>0</v>
      </c>
      <c r="E48" s="287"/>
      <c r="F48" s="289"/>
      <c r="G48" s="290">
        <f t="shared" si="0"/>
        <v>0</v>
      </c>
    </row>
    <row r="49" spans="1:7" s="78" customFormat="1" ht="32.1" customHeight="1">
      <c r="A49" s="92"/>
      <c r="B49" s="286">
        <f>'パターン2-2-5-1'!B50</f>
        <v>0</v>
      </c>
      <c r="C49" s="287"/>
      <c r="D49" s="288">
        <f>'パターン2-2-5-1'!G50</f>
        <v>0</v>
      </c>
      <c r="E49" s="287"/>
      <c r="F49" s="289"/>
      <c r="G49" s="290">
        <f t="shared" si="0"/>
        <v>0</v>
      </c>
    </row>
    <row r="50" spans="1:7" s="78" customFormat="1" ht="32.1" customHeight="1">
      <c r="A50" s="92"/>
      <c r="B50" s="286">
        <f>'パターン2-2-5-1'!B51</f>
        <v>0</v>
      </c>
      <c r="C50" s="287"/>
      <c r="D50" s="288">
        <f>'パターン2-2-5-1'!G51</f>
        <v>0</v>
      </c>
      <c r="E50" s="287"/>
      <c r="F50" s="289"/>
      <c r="G50" s="290">
        <f t="shared" si="0"/>
        <v>0</v>
      </c>
    </row>
    <row r="51" spans="1:7" s="78" customFormat="1" ht="32.1" customHeight="1">
      <c r="A51" s="92"/>
      <c r="B51" s="286">
        <f>'パターン2-2-5-1'!B52</f>
        <v>0</v>
      </c>
      <c r="C51" s="287"/>
      <c r="D51" s="288">
        <f>'パターン2-2-5-1'!G52</f>
        <v>0</v>
      </c>
      <c r="E51" s="287"/>
      <c r="F51" s="289"/>
      <c r="G51" s="290">
        <f t="shared" si="0"/>
        <v>0</v>
      </c>
    </row>
    <row r="52" spans="1:7" s="78" customFormat="1" ht="32.1" customHeight="1">
      <c r="A52" s="92"/>
      <c r="B52" s="286">
        <f>'パターン2-2-5-1'!B53</f>
        <v>0</v>
      </c>
      <c r="C52" s="287"/>
      <c r="D52" s="288">
        <f>'パターン2-2-5-1'!G53</f>
        <v>0</v>
      </c>
      <c r="E52" s="287"/>
      <c r="F52" s="289"/>
      <c r="G52" s="290">
        <f t="shared" si="0"/>
        <v>0</v>
      </c>
    </row>
    <row r="53" spans="1:7" s="78" customFormat="1" ht="32.1" customHeight="1">
      <c r="A53" s="92"/>
      <c r="B53" s="286">
        <f>'パターン2-2-5-1'!B54</f>
        <v>0</v>
      </c>
      <c r="C53" s="287"/>
      <c r="D53" s="288">
        <f>'パターン2-2-5-1'!G54</f>
        <v>0</v>
      </c>
      <c r="E53" s="287"/>
      <c r="F53" s="289"/>
      <c r="G53" s="290">
        <f t="shared" si="0"/>
        <v>0</v>
      </c>
    </row>
    <row r="54" spans="1:7" s="78" customFormat="1" ht="32.1" customHeight="1">
      <c r="A54" s="92"/>
      <c r="B54" s="286">
        <f>'パターン2-2-5-1'!B55</f>
        <v>0</v>
      </c>
      <c r="C54" s="287"/>
      <c r="D54" s="288">
        <f>'パターン2-2-5-1'!G55</f>
        <v>0</v>
      </c>
      <c r="E54" s="287"/>
      <c r="F54" s="289"/>
      <c r="G54" s="290">
        <f t="shared" si="0"/>
        <v>0</v>
      </c>
    </row>
    <row r="55" spans="1:7" s="78" customFormat="1" ht="32.1" customHeight="1">
      <c r="A55" s="92"/>
      <c r="B55" s="286">
        <f>'パターン2-2-5-1'!B56</f>
        <v>0</v>
      </c>
      <c r="C55" s="287"/>
      <c r="D55" s="288">
        <f>'パターン2-2-5-1'!G56</f>
        <v>0</v>
      </c>
      <c r="E55" s="287"/>
      <c r="F55" s="289"/>
      <c r="G55" s="290">
        <f t="shared" si="0"/>
        <v>0</v>
      </c>
    </row>
    <row r="56" spans="1:7" s="78" customFormat="1" ht="32.1" customHeight="1">
      <c r="A56" s="92"/>
      <c r="B56" s="286">
        <f>'パターン2-2-5-1'!B57</f>
        <v>0</v>
      </c>
      <c r="C56" s="287"/>
      <c r="D56" s="288">
        <f>'パターン2-2-5-1'!G57</f>
        <v>0</v>
      </c>
      <c r="E56" s="287"/>
      <c r="F56" s="289"/>
      <c r="G56" s="290">
        <f t="shared" si="0"/>
        <v>0</v>
      </c>
    </row>
    <row r="57" spans="1:7" s="78" customFormat="1" ht="32.1" customHeight="1">
      <c r="A57" s="92"/>
      <c r="B57" s="286">
        <f>'パターン2-2-5-1'!B58</f>
        <v>0</v>
      </c>
      <c r="C57" s="287"/>
      <c r="D57" s="288">
        <f>'パターン2-2-5-1'!G58</f>
        <v>0</v>
      </c>
      <c r="E57" s="287"/>
      <c r="F57" s="289"/>
      <c r="G57" s="290">
        <f t="shared" si="0"/>
        <v>0</v>
      </c>
    </row>
    <row r="58" spans="1:7" s="78" customFormat="1" ht="32.1" customHeight="1">
      <c r="A58" s="92"/>
      <c r="B58" s="286">
        <f>'パターン2-2-5-1'!B59</f>
        <v>0</v>
      </c>
      <c r="C58" s="287"/>
      <c r="D58" s="288">
        <f>'パターン2-2-5-1'!G59</f>
        <v>0</v>
      </c>
      <c r="E58" s="287"/>
      <c r="F58" s="289"/>
      <c r="G58" s="290">
        <f t="shared" si="0"/>
        <v>0</v>
      </c>
    </row>
    <row r="59" spans="1:7" s="78" customFormat="1" ht="32.1" customHeight="1">
      <c r="A59" s="92"/>
      <c r="B59" s="286">
        <f>'パターン2-2-5-1'!B60</f>
        <v>0</v>
      </c>
      <c r="C59" s="287"/>
      <c r="D59" s="288">
        <f>'パターン2-2-5-1'!G60</f>
        <v>0</v>
      </c>
      <c r="E59" s="287"/>
      <c r="F59" s="289"/>
      <c r="G59" s="290">
        <f t="shared" si="0"/>
        <v>0</v>
      </c>
    </row>
    <row r="60" spans="1:7" s="78" customFormat="1" ht="32.1" customHeight="1">
      <c r="A60" s="92"/>
      <c r="B60" s="286">
        <f>'パターン2-2-5-1'!B61</f>
        <v>0</v>
      </c>
      <c r="C60" s="287"/>
      <c r="D60" s="288">
        <f>'パターン2-2-5-1'!G61</f>
        <v>0</v>
      </c>
      <c r="E60" s="287"/>
      <c r="F60" s="289"/>
      <c r="G60" s="290">
        <f t="shared" si="0"/>
        <v>0</v>
      </c>
    </row>
    <row r="61" spans="1:7" s="78" customFormat="1" ht="32.1" customHeight="1">
      <c r="A61" s="92"/>
      <c r="B61" s="286">
        <f>'パターン2-2-5-1'!B62</f>
        <v>0</v>
      </c>
      <c r="C61" s="287"/>
      <c r="D61" s="288">
        <f>'パターン2-2-5-1'!G62</f>
        <v>0</v>
      </c>
      <c r="E61" s="287"/>
      <c r="F61" s="289"/>
      <c r="G61" s="290">
        <f t="shared" si="0"/>
        <v>0</v>
      </c>
    </row>
    <row r="62" spans="1:7" s="78" customFormat="1" ht="32.1" customHeight="1">
      <c r="A62" s="92"/>
      <c r="B62" s="286">
        <f>'パターン2-2-5-1'!B63</f>
        <v>0</v>
      </c>
      <c r="C62" s="287"/>
      <c r="D62" s="288">
        <f>'パターン2-2-5-1'!G63</f>
        <v>0</v>
      </c>
      <c r="E62" s="287"/>
      <c r="F62" s="289"/>
      <c r="G62" s="290">
        <f t="shared" si="0"/>
        <v>0</v>
      </c>
    </row>
    <row r="63" spans="1:7" s="78" customFormat="1" ht="32.1" customHeight="1">
      <c r="A63" s="92"/>
      <c r="B63" s="286">
        <f>'パターン2-2-5-1'!B64</f>
        <v>0</v>
      </c>
      <c r="C63" s="287"/>
      <c r="D63" s="288">
        <f>'パターン2-2-5-1'!G64</f>
        <v>0</v>
      </c>
      <c r="E63" s="287"/>
      <c r="F63" s="289"/>
      <c r="G63" s="290">
        <f t="shared" si="0"/>
        <v>0</v>
      </c>
    </row>
    <row r="64" spans="1:7" s="78" customFormat="1" ht="32.1" customHeight="1">
      <c r="A64" s="92"/>
      <c r="B64" s="286">
        <f>'パターン2-2-5-1'!B65</f>
        <v>0</v>
      </c>
      <c r="C64" s="287"/>
      <c r="D64" s="288">
        <f>'パターン2-2-5-1'!G65</f>
        <v>0</v>
      </c>
      <c r="E64" s="287"/>
      <c r="F64" s="289"/>
      <c r="G64" s="290">
        <f t="shared" si="0"/>
        <v>0</v>
      </c>
    </row>
    <row r="65" spans="1:7" s="78" customFormat="1" ht="32.1" customHeight="1">
      <c r="A65" s="92"/>
      <c r="B65" s="286">
        <f>'パターン2-2-5-1'!B66</f>
        <v>0</v>
      </c>
      <c r="C65" s="287"/>
      <c r="D65" s="288">
        <f>'パターン2-2-5-1'!G66</f>
        <v>0</v>
      </c>
      <c r="E65" s="287"/>
      <c r="F65" s="289"/>
      <c r="G65" s="290">
        <f t="shared" si="0"/>
        <v>0</v>
      </c>
    </row>
    <row r="66" spans="1:7" s="78" customFormat="1" ht="32.1" customHeight="1">
      <c r="A66" s="92"/>
      <c r="B66" s="286">
        <f>'パターン2-2-5-1'!B67</f>
        <v>0</v>
      </c>
      <c r="C66" s="287"/>
      <c r="D66" s="288">
        <f>'パターン2-2-5-1'!G67</f>
        <v>0</v>
      </c>
      <c r="E66" s="287"/>
      <c r="F66" s="289"/>
      <c r="G66" s="290">
        <f t="shared" si="0"/>
        <v>0</v>
      </c>
    </row>
    <row r="67" spans="1:7" s="78" customFormat="1" ht="32.1" customHeight="1">
      <c r="A67" s="92"/>
      <c r="B67" s="286">
        <f>'パターン2-2-5-1'!B68</f>
        <v>0</v>
      </c>
      <c r="C67" s="287"/>
      <c r="D67" s="288">
        <f>'パターン2-2-5-1'!G68</f>
        <v>0</v>
      </c>
      <c r="E67" s="287"/>
      <c r="F67" s="289"/>
      <c r="G67" s="290">
        <f t="shared" si="0"/>
        <v>0</v>
      </c>
    </row>
    <row r="68" spans="1:7" s="78" customFormat="1" ht="32.1" customHeight="1">
      <c r="A68" s="92"/>
      <c r="B68" s="286">
        <f>'パターン2-2-5-1'!B69</f>
        <v>0</v>
      </c>
      <c r="C68" s="287"/>
      <c r="D68" s="288">
        <f>'パターン2-2-5-1'!G69</f>
        <v>0</v>
      </c>
      <c r="E68" s="287"/>
      <c r="F68" s="289"/>
      <c r="G68" s="290">
        <f t="shared" si="0"/>
        <v>0</v>
      </c>
    </row>
    <row r="69" spans="1:7" s="78" customFormat="1" ht="32.1" customHeight="1">
      <c r="A69" s="92"/>
      <c r="B69" s="286">
        <f>'パターン2-2-5-1'!B70</f>
        <v>0</v>
      </c>
      <c r="C69" s="287"/>
      <c r="D69" s="288">
        <f>'パターン2-2-5-1'!G70</f>
        <v>0</v>
      </c>
      <c r="E69" s="287"/>
      <c r="F69" s="289"/>
      <c r="G69" s="290">
        <f t="shared" si="0"/>
        <v>0</v>
      </c>
    </row>
    <row r="70" spans="1:7" s="78" customFormat="1" ht="32.1" customHeight="1">
      <c r="A70" s="92"/>
      <c r="B70" s="286">
        <f>'パターン2-2-5-1'!B71</f>
        <v>0</v>
      </c>
      <c r="C70" s="287"/>
      <c r="D70" s="288">
        <f>'パターン2-2-5-1'!G71</f>
        <v>0</v>
      </c>
      <c r="E70" s="287"/>
      <c r="F70" s="289"/>
      <c r="G70" s="290">
        <f t="shared" si="0"/>
        <v>0</v>
      </c>
    </row>
    <row r="71" spans="1:7" s="78" customFormat="1" ht="32.1" customHeight="1">
      <c r="A71" s="92"/>
      <c r="B71" s="286">
        <f>'パターン2-2-5-1'!B72</f>
        <v>0</v>
      </c>
      <c r="C71" s="287"/>
      <c r="D71" s="288">
        <f>'パターン2-2-5-1'!G72</f>
        <v>0</v>
      </c>
      <c r="E71" s="287"/>
      <c r="F71" s="289"/>
      <c r="G71" s="290">
        <f t="shared" si="0"/>
        <v>0</v>
      </c>
    </row>
    <row r="72" spans="1:7" s="78" customFormat="1" ht="32.1" customHeight="1">
      <c r="A72" s="92"/>
      <c r="B72" s="286">
        <f>'パターン2-2-5-1'!B73</f>
        <v>0</v>
      </c>
      <c r="C72" s="287"/>
      <c r="D72" s="288">
        <f>'パターン2-2-5-1'!G73</f>
        <v>0</v>
      </c>
      <c r="E72" s="287"/>
      <c r="F72" s="289"/>
      <c r="G72" s="290">
        <f t="shared" si="0"/>
        <v>0</v>
      </c>
    </row>
    <row r="73" spans="1:7" s="78" customFormat="1" ht="32.1" customHeight="1">
      <c r="A73" s="92"/>
      <c r="B73" s="286">
        <f>'パターン2-2-5-1'!B74</f>
        <v>0</v>
      </c>
      <c r="C73" s="287"/>
      <c r="D73" s="288">
        <f>'パターン2-2-5-1'!G74</f>
        <v>0</v>
      </c>
      <c r="E73" s="287"/>
      <c r="F73" s="289"/>
      <c r="G73" s="290">
        <f t="shared" si="0"/>
        <v>0</v>
      </c>
    </row>
    <row r="74" spans="1:7" s="78" customFormat="1" ht="32.1" customHeight="1">
      <c r="A74" s="92"/>
      <c r="B74" s="286">
        <f>'パターン2-2-5-1'!B75</f>
        <v>0</v>
      </c>
      <c r="C74" s="287"/>
      <c r="D74" s="288">
        <f>'パターン2-2-5-1'!G75</f>
        <v>0</v>
      </c>
      <c r="E74" s="287"/>
      <c r="F74" s="289"/>
      <c r="G74" s="290">
        <f t="shared" si="0"/>
        <v>0</v>
      </c>
    </row>
    <row r="75" spans="1:7" s="78" customFormat="1" ht="32.1" customHeight="1">
      <c r="A75" s="92"/>
      <c r="B75" s="286">
        <f>'パターン2-2-5-1'!B76</f>
        <v>0</v>
      </c>
      <c r="C75" s="287"/>
      <c r="D75" s="288">
        <f>'パターン2-2-5-1'!G76</f>
        <v>0</v>
      </c>
      <c r="E75" s="287"/>
      <c r="F75" s="289"/>
      <c r="G75" s="290">
        <f t="shared" si="0"/>
        <v>0</v>
      </c>
    </row>
    <row r="76" spans="1:7" s="78" customFormat="1" ht="32.1" customHeight="1">
      <c r="A76" s="92"/>
      <c r="B76" s="286">
        <f>'パターン2-2-5-1'!B77</f>
        <v>0</v>
      </c>
      <c r="C76" s="287"/>
      <c r="D76" s="288">
        <f>'パターン2-2-5-1'!G77</f>
        <v>0</v>
      </c>
      <c r="E76" s="287"/>
      <c r="F76" s="289"/>
      <c r="G76" s="290">
        <f t="shared" si="0"/>
        <v>0</v>
      </c>
    </row>
    <row r="77" spans="1:7" s="78" customFormat="1" ht="32.1" customHeight="1">
      <c r="A77" s="92"/>
      <c r="B77" s="286">
        <f>'パターン2-2-5-1'!B78</f>
        <v>0</v>
      </c>
      <c r="C77" s="287"/>
      <c r="D77" s="288">
        <f>'パターン2-2-5-1'!G78</f>
        <v>0</v>
      </c>
      <c r="E77" s="287"/>
      <c r="F77" s="289"/>
      <c r="G77" s="290">
        <f t="shared" si="0"/>
        <v>0</v>
      </c>
    </row>
    <row r="78" spans="1:7" s="78" customFormat="1" ht="32.1" customHeight="1">
      <c r="A78" s="92"/>
      <c r="B78" s="286">
        <f>'パターン2-2-5-1'!B79</f>
        <v>0</v>
      </c>
      <c r="C78" s="287"/>
      <c r="D78" s="288">
        <f>'パターン2-2-5-1'!G79</f>
        <v>0</v>
      </c>
      <c r="E78" s="287"/>
      <c r="F78" s="289"/>
      <c r="G78" s="290">
        <f t="shared" si="0"/>
        <v>0</v>
      </c>
    </row>
    <row r="79" spans="1:7" s="78" customFormat="1" ht="32.1" customHeight="1">
      <c r="A79" s="92"/>
      <c r="B79" s="286">
        <f>'パターン2-2-5-1'!B80</f>
        <v>0</v>
      </c>
      <c r="C79" s="287"/>
      <c r="D79" s="288">
        <f>'パターン2-2-5-1'!G80</f>
        <v>0</v>
      </c>
      <c r="E79" s="287"/>
      <c r="F79" s="289"/>
      <c r="G79" s="290">
        <f t="shared" si="0"/>
        <v>0</v>
      </c>
    </row>
    <row r="80" spans="1:7" s="78" customFormat="1" ht="32.1" customHeight="1">
      <c r="A80" s="92"/>
      <c r="B80" s="286">
        <f>'パターン2-2-5-1'!B81</f>
        <v>0</v>
      </c>
      <c r="C80" s="287"/>
      <c r="D80" s="288">
        <f>'パターン2-2-5-1'!G81</f>
        <v>0</v>
      </c>
      <c r="E80" s="287"/>
      <c r="F80" s="289"/>
      <c r="G80" s="290">
        <f t="shared" si="0"/>
        <v>0</v>
      </c>
    </row>
    <row r="81" spans="1:7" s="78" customFormat="1" ht="32.1" customHeight="1">
      <c r="A81" s="92"/>
      <c r="B81" s="286">
        <f>'パターン2-2-5-1'!B82</f>
        <v>0</v>
      </c>
      <c r="C81" s="287"/>
      <c r="D81" s="288">
        <f>'パターン2-2-5-1'!G82</f>
        <v>0</v>
      </c>
      <c r="E81" s="287"/>
      <c r="F81" s="289"/>
      <c r="G81" s="290">
        <f t="shared" si="0"/>
        <v>0</v>
      </c>
    </row>
    <row r="82" spans="1:7" s="78" customFormat="1" ht="32.1" customHeight="1">
      <c r="A82" s="92"/>
      <c r="B82" s="286">
        <f>'パターン2-2-5-1'!B83</f>
        <v>0</v>
      </c>
      <c r="C82" s="287"/>
      <c r="D82" s="288">
        <f>'パターン2-2-5-1'!G83</f>
        <v>0</v>
      </c>
      <c r="E82" s="287"/>
      <c r="F82" s="289"/>
      <c r="G82" s="290">
        <f t="shared" si="0"/>
        <v>0</v>
      </c>
    </row>
    <row r="83" spans="1:7" s="78" customFormat="1" ht="32.1" customHeight="1">
      <c r="A83" s="92"/>
      <c r="B83" s="286">
        <f>'パターン2-2-5-1'!B84</f>
        <v>0</v>
      </c>
      <c r="C83" s="287"/>
      <c r="D83" s="288">
        <f>'パターン2-2-5-1'!G84</f>
        <v>0</v>
      </c>
      <c r="E83" s="287"/>
      <c r="F83" s="289"/>
      <c r="G83" s="290">
        <f t="shared" si="0"/>
        <v>0</v>
      </c>
    </row>
    <row r="84" spans="1:7" s="78" customFormat="1" ht="32.1" customHeight="1">
      <c r="A84" s="92"/>
      <c r="B84" s="286">
        <f>'パターン2-2-5-1'!B85</f>
        <v>0</v>
      </c>
      <c r="C84" s="287"/>
      <c r="D84" s="288">
        <f>'パターン2-2-5-1'!G85</f>
        <v>0</v>
      </c>
      <c r="E84" s="287"/>
      <c r="F84" s="289"/>
      <c r="G84" s="290">
        <f t="shared" si="0"/>
        <v>0</v>
      </c>
    </row>
    <row r="85" spans="1:7" s="78" customFormat="1" ht="32.1" customHeight="1">
      <c r="A85" s="92"/>
      <c r="B85" s="286">
        <f>'パターン2-2-5-1'!B86</f>
        <v>0</v>
      </c>
      <c r="C85" s="287"/>
      <c r="D85" s="288">
        <f>'パターン2-2-5-1'!G86</f>
        <v>0</v>
      </c>
      <c r="E85" s="287"/>
      <c r="F85" s="289"/>
      <c r="G85" s="290">
        <f t="shared" si="0"/>
        <v>0</v>
      </c>
    </row>
    <row r="86" spans="1:7" s="78" customFormat="1" ht="32.1" customHeight="1">
      <c r="A86" s="92"/>
      <c r="B86" s="286">
        <f>'パターン2-2-5-1'!B87</f>
        <v>0</v>
      </c>
      <c r="C86" s="287"/>
      <c r="D86" s="288">
        <f>'パターン2-2-5-1'!G87</f>
        <v>0</v>
      </c>
      <c r="E86" s="287"/>
      <c r="F86" s="289"/>
      <c r="G86" s="290">
        <f t="shared" si="0"/>
        <v>0</v>
      </c>
    </row>
    <row r="87" spans="1:7" s="78" customFormat="1" ht="32.1" customHeight="1">
      <c r="A87" s="92"/>
      <c r="B87" s="286">
        <f>'パターン2-2-5-1'!B88</f>
        <v>0</v>
      </c>
      <c r="C87" s="287"/>
      <c r="D87" s="288">
        <f>'パターン2-2-5-1'!G88</f>
        <v>0</v>
      </c>
      <c r="E87" s="287"/>
      <c r="F87" s="289"/>
      <c r="G87" s="290">
        <f t="shared" si="0"/>
        <v>0</v>
      </c>
    </row>
    <row r="88" spans="1:7" s="78" customFormat="1" ht="32.1" customHeight="1">
      <c r="A88" s="92"/>
      <c r="B88" s="286">
        <f>'パターン2-2-5-1'!B89</f>
        <v>0</v>
      </c>
      <c r="C88" s="287"/>
      <c r="D88" s="288">
        <f>'パターン2-2-5-1'!G89</f>
        <v>0</v>
      </c>
      <c r="E88" s="287"/>
      <c r="F88" s="289"/>
      <c r="G88" s="290">
        <f t="shared" si="0"/>
        <v>0</v>
      </c>
    </row>
    <row r="89" spans="1:7" s="78" customFormat="1" ht="32.1" customHeight="1">
      <c r="A89" s="92"/>
      <c r="B89" s="286">
        <f>'パターン2-2-5-1'!B90</f>
        <v>0</v>
      </c>
      <c r="C89" s="287"/>
      <c r="D89" s="288">
        <f>'パターン2-2-5-1'!G90</f>
        <v>0</v>
      </c>
      <c r="E89" s="287"/>
      <c r="F89" s="289"/>
      <c r="G89" s="290">
        <f t="shared" si="0"/>
        <v>0</v>
      </c>
    </row>
    <row r="90" spans="1:7" s="78" customFormat="1" ht="32.1" customHeight="1">
      <c r="A90" s="92"/>
      <c r="B90" s="286">
        <f>'パターン2-2-5-1'!B91</f>
        <v>0</v>
      </c>
      <c r="C90" s="287"/>
      <c r="D90" s="288">
        <f>'パターン2-2-5-1'!G91</f>
        <v>0</v>
      </c>
      <c r="E90" s="287"/>
      <c r="F90" s="289"/>
      <c r="G90" s="290">
        <f t="shared" si="0"/>
        <v>0</v>
      </c>
    </row>
    <row r="91" spans="1:7" s="78" customFormat="1" ht="32.1" customHeight="1">
      <c r="A91" s="92"/>
      <c r="B91" s="286">
        <f>'パターン2-2-5-1'!B92</f>
        <v>0</v>
      </c>
      <c r="C91" s="287"/>
      <c r="D91" s="288">
        <f>'パターン2-2-5-1'!G92</f>
        <v>0</v>
      </c>
      <c r="E91" s="287"/>
      <c r="F91" s="289"/>
      <c r="G91" s="290">
        <f t="shared" si="0"/>
        <v>0</v>
      </c>
    </row>
    <row r="92" spans="1:7" s="78" customFormat="1" ht="32.1" customHeight="1">
      <c r="A92" s="92"/>
      <c r="B92" s="286">
        <f>'パターン2-2-5-1'!B93</f>
        <v>0</v>
      </c>
      <c r="C92" s="287"/>
      <c r="D92" s="288">
        <f>'パターン2-2-5-1'!G93</f>
        <v>0</v>
      </c>
      <c r="E92" s="287"/>
      <c r="F92" s="289"/>
      <c r="G92" s="290">
        <f t="shared" si="0"/>
        <v>0</v>
      </c>
    </row>
    <row r="93" spans="1:7" s="78" customFormat="1" ht="32.1" customHeight="1">
      <c r="A93" s="92"/>
      <c r="B93" s="286">
        <f>'パターン2-2-5-1'!B94</f>
        <v>0</v>
      </c>
      <c r="C93" s="287"/>
      <c r="D93" s="288">
        <f>'パターン2-2-5-1'!G94</f>
        <v>0</v>
      </c>
      <c r="E93" s="287"/>
      <c r="F93" s="289"/>
      <c r="G93" s="290">
        <f t="shared" si="0"/>
        <v>0</v>
      </c>
    </row>
    <row r="94" spans="1:7" s="78" customFormat="1" ht="32.1" customHeight="1">
      <c r="A94" s="92"/>
      <c r="B94" s="286">
        <f>'パターン2-2-5-1'!B95</f>
        <v>0</v>
      </c>
      <c r="C94" s="287"/>
      <c r="D94" s="288">
        <f>'パターン2-2-5-1'!G95</f>
        <v>0</v>
      </c>
      <c r="E94" s="287"/>
      <c r="F94" s="289"/>
      <c r="G94" s="290">
        <f t="shared" si="0"/>
        <v>0</v>
      </c>
    </row>
    <row r="95" spans="1:7" s="78" customFormat="1" ht="32.1" customHeight="1">
      <c r="A95" s="92"/>
      <c r="B95" s="286">
        <f>'パターン2-2-5-1'!B96</f>
        <v>0</v>
      </c>
      <c r="C95" s="287"/>
      <c r="D95" s="288">
        <f>'パターン2-2-5-1'!G96</f>
        <v>0</v>
      </c>
      <c r="E95" s="287"/>
      <c r="F95" s="289"/>
      <c r="G95" s="290">
        <f t="shared" si="0"/>
        <v>0</v>
      </c>
    </row>
    <row r="96" spans="1:7" s="78" customFormat="1" ht="32.1" customHeight="1">
      <c r="A96" s="92"/>
      <c r="B96" s="286">
        <f>'パターン2-2-5-1'!B97</f>
        <v>0</v>
      </c>
      <c r="C96" s="287"/>
      <c r="D96" s="288">
        <f>'パターン2-2-5-1'!G97</f>
        <v>0</v>
      </c>
      <c r="E96" s="287"/>
      <c r="F96" s="289"/>
      <c r="G96" s="290">
        <f t="shared" si="0"/>
        <v>0</v>
      </c>
    </row>
    <row r="97" spans="1:7" s="78" customFormat="1" ht="32.1" customHeight="1">
      <c r="A97" s="92"/>
      <c r="B97" s="286">
        <f>'パターン2-2-5-1'!B98</f>
        <v>0</v>
      </c>
      <c r="C97" s="287"/>
      <c r="D97" s="288">
        <f>'パターン2-2-5-1'!G98</f>
        <v>0</v>
      </c>
      <c r="E97" s="287"/>
      <c r="F97" s="289"/>
      <c r="G97" s="290">
        <f t="shared" si="0"/>
        <v>0</v>
      </c>
    </row>
    <row r="98" spans="1:7" s="78" customFormat="1" ht="32.1" customHeight="1">
      <c r="A98" s="92"/>
      <c r="B98" s="286">
        <f>'パターン2-2-5-1'!B99</f>
        <v>0</v>
      </c>
      <c r="C98" s="287"/>
      <c r="D98" s="288">
        <f>'パターン2-2-5-1'!G99</f>
        <v>0</v>
      </c>
      <c r="E98" s="287"/>
      <c r="F98" s="289"/>
      <c r="G98" s="290">
        <f t="shared" si="0"/>
        <v>0</v>
      </c>
    </row>
    <row r="99" spans="1:7" s="78" customFormat="1" ht="32.1" customHeight="1">
      <c r="A99" s="92"/>
      <c r="B99" s="286">
        <f>'パターン2-2-5-1'!B100</f>
        <v>0</v>
      </c>
      <c r="C99" s="287"/>
      <c r="D99" s="288">
        <f>'パターン2-2-5-1'!G100</f>
        <v>0</v>
      </c>
      <c r="E99" s="287"/>
      <c r="F99" s="289"/>
      <c r="G99" s="290">
        <f t="shared" si="0"/>
        <v>0</v>
      </c>
    </row>
    <row r="100" spans="1:7" s="78" customFormat="1" ht="32.1" customHeight="1">
      <c r="A100" s="92"/>
      <c r="B100" s="286">
        <f>'パターン2-2-5-1'!B101</f>
        <v>0</v>
      </c>
      <c r="C100" s="287"/>
      <c r="D100" s="288">
        <f>'パターン2-2-5-1'!G101</f>
        <v>0</v>
      </c>
      <c r="E100" s="287"/>
      <c r="F100" s="289"/>
      <c r="G100" s="290">
        <f t="shared" si="0"/>
        <v>0</v>
      </c>
    </row>
    <row r="101" spans="1:7" s="78" customFormat="1" ht="32.1" customHeight="1">
      <c r="A101" s="92"/>
      <c r="B101" s="286">
        <f>'パターン2-2-5-1'!B102</f>
        <v>0</v>
      </c>
      <c r="C101" s="287"/>
      <c r="D101" s="288">
        <f>'パターン2-2-5-1'!G102</f>
        <v>0</v>
      </c>
      <c r="E101" s="287"/>
      <c r="F101" s="289"/>
      <c r="G101" s="290">
        <f t="shared" si="0"/>
        <v>0</v>
      </c>
    </row>
    <row r="102" spans="1:7" s="78" customFormat="1" ht="32.1" customHeight="1">
      <c r="A102" s="92"/>
      <c r="B102" s="286">
        <f>'パターン2-2-5-1'!B103</f>
        <v>0</v>
      </c>
      <c r="C102" s="287"/>
      <c r="D102" s="288">
        <f>'パターン2-2-5-1'!G103</f>
        <v>0</v>
      </c>
      <c r="E102" s="287"/>
      <c r="F102" s="289"/>
      <c r="G102" s="290">
        <f t="shared" si="0"/>
        <v>0</v>
      </c>
    </row>
    <row r="103" spans="1:7" s="78" customFormat="1" ht="32.1" customHeight="1">
      <c r="A103" s="92"/>
      <c r="B103" s="286">
        <f>'パターン2-2-5-1'!B104</f>
        <v>0</v>
      </c>
      <c r="C103" s="287"/>
      <c r="D103" s="288">
        <f>'パターン2-2-5-1'!G104</f>
        <v>0</v>
      </c>
      <c r="E103" s="287"/>
      <c r="F103" s="289"/>
      <c r="G103" s="290">
        <f t="shared" si="0"/>
        <v>0</v>
      </c>
    </row>
    <row r="104" spans="1:7" s="78" customFormat="1" ht="32.1" customHeight="1">
      <c r="A104" s="92"/>
      <c r="B104" s="286">
        <f>'パターン2-2-5-1'!B105</f>
        <v>0</v>
      </c>
      <c r="C104" s="287"/>
      <c r="D104" s="288">
        <f>'パターン2-2-5-1'!G105</f>
        <v>0</v>
      </c>
      <c r="E104" s="287"/>
      <c r="F104" s="289"/>
      <c r="G104" s="290">
        <f t="shared" si="0"/>
        <v>0</v>
      </c>
    </row>
    <row r="105" spans="1:7" s="78" customFormat="1" ht="32.1" customHeight="1">
      <c r="A105" s="92"/>
      <c r="B105" s="286">
        <f>'パターン2-2-5-1'!B106</f>
        <v>0</v>
      </c>
      <c r="C105" s="287"/>
      <c r="D105" s="288">
        <f>'パターン2-2-5-1'!G106</f>
        <v>0</v>
      </c>
      <c r="E105" s="287"/>
      <c r="F105" s="289"/>
      <c r="G105" s="290">
        <f t="shared" si="0"/>
        <v>0</v>
      </c>
    </row>
    <row r="106" spans="1:7" s="78" customFormat="1" ht="32.1" customHeight="1">
      <c r="A106" s="92"/>
      <c r="B106" s="286">
        <f>'パターン2-2-5-1'!B107</f>
        <v>0</v>
      </c>
      <c r="C106" s="287"/>
      <c r="D106" s="288">
        <f>'パターン2-2-5-1'!G107</f>
        <v>0</v>
      </c>
      <c r="E106" s="287"/>
      <c r="F106" s="289"/>
      <c r="G106" s="290">
        <f t="shared" si="0"/>
        <v>0</v>
      </c>
    </row>
    <row r="107" spans="1:7" s="78" customFormat="1" ht="32.1" customHeight="1">
      <c r="A107" s="92"/>
      <c r="B107" s="286">
        <f>'パターン2-2-5-1'!B108</f>
        <v>0</v>
      </c>
      <c r="C107" s="287"/>
      <c r="D107" s="288">
        <f>'パターン2-2-5-1'!G108</f>
        <v>0</v>
      </c>
      <c r="E107" s="287"/>
      <c r="F107" s="289"/>
      <c r="G107" s="290">
        <f t="shared" si="0"/>
        <v>0</v>
      </c>
    </row>
    <row r="108" spans="1:7" s="78" customFormat="1" ht="32.1" customHeight="1">
      <c r="A108" s="92"/>
      <c r="B108" s="286">
        <f>'パターン2-2-5-1'!B109</f>
        <v>0</v>
      </c>
      <c r="C108" s="287"/>
      <c r="D108" s="288">
        <f>'パターン2-2-5-1'!G109</f>
        <v>0</v>
      </c>
      <c r="E108" s="287"/>
      <c r="F108" s="289"/>
      <c r="G108" s="290">
        <f t="shared" si="0"/>
        <v>0</v>
      </c>
    </row>
    <row r="109" spans="1:7" s="78" customFormat="1" ht="32.1" customHeight="1">
      <c r="A109" s="92"/>
      <c r="B109" s="286">
        <f>'パターン2-2-5-1'!B110</f>
        <v>0</v>
      </c>
      <c r="C109" s="287"/>
      <c r="D109" s="288">
        <f>'パターン2-2-5-1'!G110</f>
        <v>0</v>
      </c>
      <c r="E109" s="287"/>
      <c r="F109" s="289"/>
      <c r="G109" s="290">
        <f t="shared" si="0"/>
        <v>0</v>
      </c>
    </row>
    <row r="110" spans="1:7" s="78" customFormat="1" ht="32.1" customHeight="1">
      <c r="A110" s="92"/>
      <c r="B110" s="286">
        <f>'パターン2-2-5-1'!B111</f>
        <v>0</v>
      </c>
      <c r="C110" s="287"/>
      <c r="D110" s="288">
        <f>'パターン2-2-5-1'!G111</f>
        <v>0</v>
      </c>
      <c r="E110" s="287"/>
      <c r="F110" s="289"/>
      <c r="G110" s="290">
        <f t="shared" si="0"/>
        <v>0</v>
      </c>
    </row>
    <row r="111" spans="1:7" s="78" customFormat="1" ht="32.1" customHeight="1">
      <c r="A111" s="92"/>
      <c r="B111" s="286">
        <f>'パターン2-2-5-1'!B112</f>
        <v>0</v>
      </c>
      <c r="C111" s="287"/>
      <c r="D111" s="288">
        <f>'パターン2-2-5-1'!G112</f>
        <v>0</v>
      </c>
      <c r="E111" s="287"/>
      <c r="F111" s="289"/>
      <c r="G111" s="290">
        <f t="shared" si="0"/>
        <v>0</v>
      </c>
    </row>
    <row r="112" spans="1:7" s="78" customFormat="1" ht="32.1" customHeight="1">
      <c r="A112" s="92"/>
      <c r="B112" s="286">
        <f>'パターン2-2-5-1'!B113</f>
        <v>0</v>
      </c>
      <c r="C112" s="287"/>
      <c r="D112" s="288">
        <f>'パターン2-2-5-1'!G113</f>
        <v>0</v>
      </c>
      <c r="E112" s="287"/>
      <c r="F112" s="289"/>
      <c r="G112" s="290">
        <f t="shared" si="0"/>
        <v>0</v>
      </c>
    </row>
    <row r="113" spans="1:7" s="78" customFormat="1" ht="32.1" customHeight="1">
      <c r="A113" s="92"/>
      <c r="B113" s="286">
        <f>'パターン2-2-5-1'!B114</f>
        <v>0</v>
      </c>
      <c r="C113" s="287"/>
      <c r="D113" s="288">
        <f>'パターン2-2-5-1'!G114</f>
        <v>0</v>
      </c>
      <c r="E113" s="287"/>
      <c r="F113" s="289"/>
      <c r="G113" s="290">
        <f t="shared" si="0"/>
        <v>0</v>
      </c>
    </row>
    <row r="114" spans="1:7" s="78" customFormat="1" ht="32.1" customHeight="1">
      <c r="A114" s="92"/>
      <c r="B114" s="286">
        <f>'パターン2-2-5-1'!B115</f>
        <v>0</v>
      </c>
      <c r="C114" s="287"/>
      <c r="D114" s="288">
        <f>'パターン2-2-5-1'!G115</f>
        <v>0</v>
      </c>
      <c r="E114" s="287"/>
      <c r="F114" s="289"/>
      <c r="G114" s="290">
        <f t="shared" si="0"/>
        <v>0</v>
      </c>
    </row>
    <row r="115" spans="1:7" s="78" customFormat="1" ht="32.1" customHeight="1">
      <c r="A115" s="92"/>
      <c r="B115" s="286">
        <f>'パターン2-2-5-1'!B116</f>
        <v>0</v>
      </c>
      <c r="C115" s="287"/>
      <c r="D115" s="288">
        <f>'パターン2-2-5-1'!G116</f>
        <v>0</v>
      </c>
      <c r="E115" s="287"/>
      <c r="F115" s="289"/>
      <c r="G115" s="290">
        <f t="shared" si="0"/>
        <v>0</v>
      </c>
    </row>
    <row r="116" spans="1:7" s="78" customFormat="1" ht="32.1" customHeight="1">
      <c r="A116" s="92"/>
      <c r="B116" s="286">
        <f>'パターン2-2-5-1'!B117</f>
        <v>0</v>
      </c>
      <c r="C116" s="287"/>
      <c r="D116" s="288">
        <f>'パターン2-2-5-1'!G117</f>
        <v>0</v>
      </c>
      <c r="E116" s="287"/>
      <c r="F116" s="289"/>
      <c r="G116" s="290">
        <f t="shared" si="0"/>
        <v>0</v>
      </c>
    </row>
    <row r="117" spans="1:7" s="78" customFormat="1" ht="32.1" customHeight="1">
      <c r="A117" s="92"/>
      <c r="B117" s="286">
        <f>'パターン2-2-5-1'!B118</f>
        <v>0</v>
      </c>
      <c r="C117" s="287"/>
      <c r="D117" s="288">
        <f>'パターン2-2-5-1'!G118</f>
        <v>0</v>
      </c>
      <c r="E117" s="287"/>
      <c r="F117" s="289"/>
      <c r="G117" s="290">
        <f t="shared" si="0"/>
        <v>0</v>
      </c>
    </row>
    <row r="118" spans="1:7" s="78" customFormat="1" ht="32.1" customHeight="1">
      <c r="A118" s="92"/>
      <c r="B118" s="286">
        <f>'パターン2-2-5-1'!B119</f>
        <v>0</v>
      </c>
      <c r="C118" s="287"/>
      <c r="D118" s="288">
        <f>'パターン2-2-5-1'!G119</f>
        <v>0</v>
      </c>
      <c r="E118" s="287"/>
      <c r="F118" s="289"/>
      <c r="G118" s="290">
        <f t="shared" si="0"/>
        <v>0</v>
      </c>
    </row>
    <row r="119" spans="1:7" s="78" customFormat="1" ht="32.1" customHeight="1">
      <c r="A119" s="92"/>
      <c r="B119" s="286">
        <f>'パターン2-2-5-1'!B120</f>
        <v>0</v>
      </c>
      <c r="C119" s="287"/>
      <c r="D119" s="288">
        <f>'パターン2-2-5-1'!G120</f>
        <v>0</v>
      </c>
      <c r="E119" s="287"/>
      <c r="F119" s="289"/>
      <c r="G119" s="290">
        <f t="shared" si="0"/>
        <v>0</v>
      </c>
    </row>
    <row r="120" spans="1:7" s="78" customFormat="1" ht="32.1" customHeight="1">
      <c r="A120" s="92"/>
      <c r="B120" s="286">
        <f>'パターン2-2-5-1'!B121</f>
        <v>0</v>
      </c>
      <c r="C120" s="287"/>
      <c r="D120" s="288">
        <f>'パターン2-2-5-1'!G121</f>
        <v>0</v>
      </c>
      <c r="E120" s="287"/>
      <c r="F120" s="289"/>
      <c r="G120" s="290">
        <f t="shared" si="0"/>
        <v>0</v>
      </c>
    </row>
    <row r="121" spans="1:7" s="78" customFormat="1" ht="32.1" customHeight="1">
      <c r="A121" s="92"/>
      <c r="B121" s="286">
        <f>'パターン2-2-5-1'!B122</f>
        <v>0</v>
      </c>
      <c r="C121" s="287"/>
      <c r="D121" s="288">
        <f>'パターン2-2-5-1'!G122</f>
        <v>0</v>
      </c>
      <c r="E121" s="287"/>
      <c r="F121" s="289"/>
      <c r="G121" s="290">
        <f t="shared" si="0"/>
        <v>0</v>
      </c>
    </row>
    <row r="122" spans="1:7" s="78" customFormat="1" ht="32.1" customHeight="1">
      <c r="A122" s="92"/>
      <c r="B122" s="286">
        <f>'パターン2-2-5-1'!B123</f>
        <v>0</v>
      </c>
      <c r="C122" s="287"/>
      <c r="D122" s="288">
        <f>'パターン2-2-5-1'!G123</f>
        <v>0</v>
      </c>
      <c r="E122" s="287"/>
      <c r="F122" s="289"/>
      <c r="G122" s="290">
        <f t="shared" si="0"/>
        <v>0</v>
      </c>
    </row>
    <row r="123" spans="1:7" s="78" customFormat="1" ht="32.1" customHeight="1">
      <c r="A123" s="92"/>
      <c r="B123" s="286">
        <f>'パターン2-2-5-1'!B124</f>
        <v>0</v>
      </c>
      <c r="C123" s="287"/>
      <c r="D123" s="288">
        <f>'パターン2-2-5-1'!G124</f>
        <v>0</v>
      </c>
      <c r="E123" s="287"/>
      <c r="F123" s="289"/>
      <c r="G123" s="290">
        <f t="shared" si="0"/>
        <v>0</v>
      </c>
    </row>
    <row r="124" spans="1:7" s="78" customFormat="1" ht="32.1" customHeight="1">
      <c r="A124" s="92"/>
      <c r="B124" s="286">
        <f>'パターン2-2-5-1'!B125</f>
        <v>0</v>
      </c>
      <c r="C124" s="287"/>
      <c r="D124" s="288">
        <f>'パターン2-2-5-1'!G125</f>
        <v>0</v>
      </c>
      <c r="E124" s="287"/>
      <c r="F124" s="289"/>
      <c r="G124" s="290">
        <f t="shared" si="0"/>
        <v>0</v>
      </c>
    </row>
    <row r="125" spans="1:7" s="78" customFormat="1" ht="32.1" customHeight="1">
      <c r="A125" s="92"/>
      <c r="B125" s="286">
        <f>'パターン2-2-5-1'!B126</f>
        <v>0</v>
      </c>
      <c r="C125" s="287"/>
      <c r="D125" s="288">
        <f>'パターン2-2-5-1'!G126</f>
        <v>0</v>
      </c>
      <c r="E125" s="287"/>
      <c r="F125" s="289"/>
      <c r="G125" s="290">
        <f t="shared" si="0"/>
        <v>0</v>
      </c>
    </row>
    <row r="126" spans="1:7" s="78" customFormat="1" ht="32.1" customHeight="1">
      <c r="A126" s="92"/>
      <c r="B126" s="286">
        <f>'パターン2-2-5-1'!B127</f>
        <v>0</v>
      </c>
      <c r="C126" s="287"/>
      <c r="D126" s="288">
        <f>'パターン2-2-5-1'!G127</f>
        <v>0</v>
      </c>
      <c r="E126" s="287"/>
      <c r="F126" s="289"/>
      <c r="G126" s="290">
        <f t="shared" si="0"/>
        <v>0</v>
      </c>
    </row>
    <row r="127" spans="1:7" s="78" customFormat="1" ht="32.1" customHeight="1">
      <c r="A127" s="92"/>
      <c r="B127" s="286">
        <f>'パターン2-2-5-1'!B128</f>
        <v>0</v>
      </c>
      <c r="C127" s="287"/>
      <c r="D127" s="288">
        <f>'パターン2-2-5-1'!G128</f>
        <v>0</v>
      </c>
      <c r="E127" s="287"/>
      <c r="F127" s="289"/>
      <c r="G127" s="290">
        <f t="shared" si="0"/>
        <v>0</v>
      </c>
    </row>
    <row r="128" spans="1:7" s="78" customFormat="1" ht="32.1" customHeight="1">
      <c r="A128" s="92"/>
      <c r="B128" s="286">
        <f>'パターン2-2-5-1'!B129</f>
        <v>0</v>
      </c>
      <c r="C128" s="287"/>
      <c r="D128" s="288">
        <f>'パターン2-2-5-1'!G129</f>
        <v>0</v>
      </c>
      <c r="E128" s="287"/>
      <c r="F128" s="289"/>
      <c r="G128" s="290">
        <f t="shared" si="0"/>
        <v>0</v>
      </c>
    </row>
    <row r="129" spans="1:7" s="78" customFormat="1" ht="32.1" customHeight="1">
      <c r="A129" s="92"/>
      <c r="B129" s="286">
        <f>'パターン2-2-5-1'!B130</f>
        <v>0</v>
      </c>
      <c r="C129" s="287"/>
      <c r="D129" s="288">
        <f>'パターン2-2-5-1'!G130</f>
        <v>0</v>
      </c>
      <c r="E129" s="287"/>
      <c r="F129" s="289"/>
      <c r="G129" s="290">
        <f t="shared" si="0"/>
        <v>0</v>
      </c>
    </row>
    <row r="130" spans="1:7" s="78" customFormat="1" ht="32.1" customHeight="1">
      <c r="A130" s="92"/>
      <c r="B130" s="286">
        <f>'パターン2-2-5-1'!B131</f>
        <v>0</v>
      </c>
      <c r="C130" s="287"/>
      <c r="D130" s="288">
        <f>'パターン2-2-5-1'!G131</f>
        <v>0</v>
      </c>
      <c r="E130" s="287"/>
      <c r="F130" s="289"/>
      <c r="G130" s="290">
        <f t="shared" si="0"/>
        <v>0</v>
      </c>
    </row>
    <row r="131" spans="1:7" s="78" customFormat="1" ht="32.1" customHeight="1">
      <c r="A131" s="92"/>
      <c r="B131" s="286">
        <f>'パターン2-2-5-1'!B132</f>
        <v>0</v>
      </c>
      <c r="C131" s="287"/>
      <c r="D131" s="288">
        <f>'パターン2-2-5-1'!G132</f>
        <v>0</v>
      </c>
      <c r="E131" s="287"/>
      <c r="F131" s="289"/>
      <c r="G131" s="290">
        <f t="shared" si="0"/>
        <v>0</v>
      </c>
    </row>
    <row r="132" spans="1:7" s="78" customFormat="1" ht="32.1" customHeight="1">
      <c r="A132" s="92"/>
      <c r="B132" s="286">
        <f>'パターン2-2-5-1'!B133</f>
        <v>0</v>
      </c>
      <c r="C132" s="287"/>
      <c r="D132" s="288">
        <f>'パターン2-2-5-1'!G133</f>
        <v>0</v>
      </c>
      <c r="E132" s="287"/>
      <c r="F132" s="289"/>
      <c r="G132" s="290">
        <f t="shared" si="0"/>
        <v>0</v>
      </c>
    </row>
    <row r="133" spans="1:7" s="78" customFormat="1" ht="32.1" customHeight="1">
      <c r="A133" s="92"/>
      <c r="B133" s="286">
        <f>'パターン2-2-5-1'!B134</f>
        <v>0</v>
      </c>
      <c r="C133" s="287"/>
      <c r="D133" s="288">
        <f>'パターン2-2-5-1'!G134</f>
        <v>0</v>
      </c>
      <c r="E133" s="287"/>
      <c r="F133" s="289"/>
      <c r="G133" s="290">
        <f t="shared" si="0"/>
        <v>0</v>
      </c>
    </row>
    <row r="134" spans="1:7" s="78" customFormat="1" ht="32.1" customHeight="1">
      <c r="A134" s="92"/>
      <c r="B134" s="286">
        <f>'パターン2-2-5-1'!B135</f>
        <v>0</v>
      </c>
      <c r="C134" s="287"/>
      <c r="D134" s="288">
        <f>'パターン2-2-5-1'!G135</f>
        <v>0</v>
      </c>
      <c r="E134" s="287"/>
      <c r="F134" s="289"/>
      <c r="G134" s="290">
        <f t="shared" si="0"/>
        <v>0</v>
      </c>
    </row>
    <row r="135" spans="1:7" s="78" customFormat="1" ht="32.1" customHeight="1">
      <c r="A135" s="92"/>
      <c r="B135" s="286">
        <f>'パターン2-2-5-1'!B136</f>
        <v>0</v>
      </c>
      <c r="C135" s="287"/>
      <c r="D135" s="288">
        <f>'パターン2-2-5-1'!G136</f>
        <v>0</v>
      </c>
      <c r="E135" s="287"/>
      <c r="F135" s="289"/>
      <c r="G135" s="290">
        <f t="shared" si="0"/>
        <v>0</v>
      </c>
    </row>
    <row r="136" spans="1:7" s="78" customFormat="1" ht="32.1" customHeight="1">
      <c r="A136" s="92"/>
      <c r="B136" s="286">
        <f>'パターン2-2-5-1'!B137</f>
        <v>0</v>
      </c>
      <c r="C136" s="287"/>
      <c r="D136" s="288">
        <f>'パターン2-2-5-1'!G137</f>
        <v>0</v>
      </c>
      <c r="E136" s="287"/>
      <c r="F136" s="289"/>
      <c r="G136" s="290">
        <f t="shared" si="0"/>
        <v>0</v>
      </c>
    </row>
    <row r="137" spans="1:7" s="78" customFormat="1" ht="32.1" customHeight="1">
      <c r="A137" s="92"/>
      <c r="B137" s="286">
        <f>'パターン2-2-5-1'!B138</f>
        <v>0</v>
      </c>
      <c r="C137" s="287"/>
      <c r="D137" s="288">
        <f>'パターン2-2-5-1'!G138</f>
        <v>0</v>
      </c>
      <c r="E137" s="287"/>
      <c r="F137" s="289"/>
      <c r="G137" s="290">
        <f t="shared" si="0"/>
        <v>0</v>
      </c>
    </row>
    <row r="138" spans="1:7" s="78" customFormat="1" ht="32.1" customHeight="1">
      <c r="A138" s="92"/>
      <c r="B138" s="286">
        <f>'パターン2-2-5-1'!B139</f>
        <v>0</v>
      </c>
      <c r="C138" s="287"/>
      <c r="D138" s="288">
        <f>'パターン2-2-5-1'!G139</f>
        <v>0</v>
      </c>
      <c r="E138" s="287"/>
      <c r="F138" s="289"/>
      <c r="G138" s="290">
        <f t="shared" si="0"/>
        <v>0</v>
      </c>
    </row>
    <row r="139" spans="1:7" s="78" customFormat="1" ht="32.1" customHeight="1">
      <c r="A139" s="92"/>
      <c r="B139" s="286">
        <f>'パターン2-2-5-1'!B140</f>
        <v>0</v>
      </c>
      <c r="C139" s="287"/>
      <c r="D139" s="288">
        <f>'パターン2-2-5-1'!G140</f>
        <v>0</v>
      </c>
      <c r="E139" s="287"/>
      <c r="F139" s="289"/>
      <c r="G139" s="290">
        <f t="shared" si="0"/>
        <v>0</v>
      </c>
    </row>
    <row r="140" spans="1:7" s="78" customFormat="1" ht="32.1" customHeight="1">
      <c r="A140" s="92"/>
      <c r="B140" s="286">
        <f>'パターン2-2-5-1'!B141</f>
        <v>0</v>
      </c>
      <c r="C140" s="287"/>
      <c r="D140" s="288">
        <f>'パターン2-2-5-1'!G141</f>
        <v>0</v>
      </c>
      <c r="E140" s="287"/>
      <c r="F140" s="289"/>
      <c r="G140" s="290">
        <f t="shared" si="0"/>
        <v>0</v>
      </c>
    </row>
    <row r="141" spans="1:7" s="78" customFormat="1" ht="32.1" customHeight="1">
      <c r="A141" s="92"/>
      <c r="B141" s="286">
        <f>'パターン2-2-5-1'!B142</f>
        <v>0</v>
      </c>
      <c r="C141" s="287"/>
      <c r="D141" s="288">
        <f>'パターン2-2-5-1'!G142</f>
        <v>0</v>
      </c>
      <c r="E141" s="287"/>
      <c r="F141" s="289"/>
      <c r="G141" s="290">
        <f t="shared" si="0"/>
        <v>0</v>
      </c>
    </row>
    <row r="142" spans="1:7" s="78" customFormat="1" ht="32.1" customHeight="1">
      <c r="A142" s="92"/>
      <c r="B142" s="286">
        <f>'パターン2-2-5-1'!B143</f>
        <v>0</v>
      </c>
      <c r="C142" s="287"/>
      <c r="D142" s="288">
        <f>'パターン2-2-5-1'!G143</f>
        <v>0</v>
      </c>
      <c r="E142" s="287"/>
      <c r="F142" s="289"/>
      <c r="G142" s="290">
        <f t="shared" si="0"/>
        <v>0</v>
      </c>
    </row>
    <row r="143" spans="1:7" s="78" customFormat="1" ht="32.1" customHeight="1">
      <c r="A143" s="92"/>
      <c r="B143" s="286">
        <f>'パターン2-2-5-1'!B144</f>
        <v>0</v>
      </c>
      <c r="C143" s="287"/>
      <c r="D143" s="288">
        <f>'パターン2-2-5-1'!G144</f>
        <v>0</v>
      </c>
      <c r="E143" s="287"/>
      <c r="F143" s="289"/>
      <c r="G143" s="290">
        <f t="shared" si="0"/>
        <v>0</v>
      </c>
    </row>
    <row r="144" spans="1:7" s="78" customFormat="1" ht="32.1" customHeight="1">
      <c r="A144" s="92"/>
      <c r="B144" s="286">
        <f>'パターン2-2-5-1'!B145</f>
        <v>0</v>
      </c>
      <c r="C144" s="287"/>
      <c r="D144" s="288">
        <f>'パターン2-2-5-1'!G145</f>
        <v>0</v>
      </c>
      <c r="E144" s="287"/>
      <c r="F144" s="289"/>
      <c r="G144" s="290">
        <f t="shared" si="0"/>
        <v>0</v>
      </c>
    </row>
    <row r="145" spans="1:7" s="78" customFormat="1" ht="32.1" customHeight="1">
      <c r="A145" s="92"/>
      <c r="B145" s="286">
        <f>'パターン2-2-5-1'!B146</f>
        <v>0</v>
      </c>
      <c r="C145" s="287"/>
      <c r="D145" s="288">
        <f>'パターン2-2-5-1'!G146</f>
        <v>0</v>
      </c>
      <c r="E145" s="287"/>
      <c r="F145" s="289"/>
      <c r="G145" s="290">
        <f t="shared" si="0"/>
        <v>0</v>
      </c>
    </row>
    <row r="146" spans="1:7" s="78" customFormat="1" ht="32.1" customHeight="1">
      <c r="A146" s="92"/>
      <c r="B146" s="286">
        <f>'パターン2-2-5-1'!B147</f>
        <v>0</v>
      </c>
      <c r="C146" s="287"/>
      <c r="D146" s="288">
        <f>'パターン2-2-5-1'!G147</f>
        <v>0</v>
      </c>
      <c r="E146" s="287"/>
      <c r="F146" s="289"/>
      <c r="G146" s="290">
        <f t="shared" si="0"/>
        <v>0</v>
      </c>
    </row>
    <row r="147" spans="1:7" s="78" customFormat="1" ht="32.1" customHeight="1">
      <c r="A147" s="92"/>
      <c r="B147" s="286">
        <f>'パターン2-2-5-1'!B148</f>
        <v>0</v>
      </c>
      <c r="C147" s="287"/>
      <c r="D147" s="288">
        <f>'パターン2-2-5-1'!G148</f>
        <v>0</v>
      </c>
      <c r="E147" s="287"/>
      <c r="F147" s="289"/>
      <c r="G147" s="290">
        <f t="shared" si="0"/>
        <v>0</v>
      </c>
    </row>
    <row r="148" spans="1:7" s="78" customFormat="1" ht="32.1" customHeight="1">
      <c r="A148" s="92"/>
      <c r="B148" s="286">
        <f>'パターン2-2-5-1'!B149</f>
        <v>0</v>
      </c>
      <c r="C148" s="287"/>
      <c r="D148" s="288">
        <f>'パターン2-2-5-1'!G149</f>
        <v>0</v>
      </c>
      <c r="E148" s="287"/>
      <c r="F148" s="289"/>
      <c r="G148" s="290">
        <f t="shared" si="0"/>
        <v>0</v>
      </c>
    </row>
    <row r="149" spans="1:7" s="78" customFormat="1" ht="32.1" customHeight="1">
      <c r="A149" s="92"/>
      <c r="B149" s="286">
        <f>'パターン2-2-5-1'!B150</f>
        <v>0</v>
      </c>
      <c r="C149" s="287"/>
      <c r="D149" s="288">
        <f>'パターン2-2-5-1'!G150</f>
        <v>0</v>
      </c>
      <c r="E149" s="287"/>
      <c r="F149" s="289"/>
      <c r="G149" s="290">
        <f t="shared" si="0"/>
        <v>0</v>
      </c>
    </row>
    <row r="150" spans="1:7" s="78" customFormat="1" ht="32.1" customHeight="1">
      <c r="A150" s="92"/>
      <c r="B150" s="286">
        <f>'パターン2-2-5-1'!B151</f>
        <v>0</v>
      </c>
      <c r="C150" s="287"/>
      <c r="D150" s="288">
        <f>'パターン2-2-5-1'!G151</f>
        <v>0</v>
      </c>
      <c r="E150" s="287"/>
      <c r="F150" s="289"/>
      <c r="G150" s="290">
        <f t="shared" si="0"/>
        <v>0</v>
      </c>
    </row>
    <row r="151" spans="1:7" s="78" customFormat="1" ht="32.1" customHeight="1">
      <c r="A151" s="92"/>
      <c r="B151" s="286">
        <f>'パターン2-2-5-1'!B152</f>
        <v>0</v>
      </c>
      <c r="C151" s="287"/>
      <c r="D151" s="288">
        <f>'パターン2-2-5-1'!G152</f>
        <v>0</v>
      </c>
      <c r="E151" s="287"/>
      <c r="F151" s="289"/>
      <c r="G151" s="290">
        <f t="shared" si="0"/>
        <v>0</v>
      </c>
    </row>
    <row r="152" spans="1:7" s="78" customFormat="1" ht="32.1" customHeight="1">
      <c r="A152" s="92"/>
      <c r="B152" s="286">
        <f>'パターン2-2-5-1'!B153</f>
        <v>0</v>
      </c>
      <c r="C152" s="287"/>
      <c r="D152" s="288">
        <f>'パターン2-2-5-1'!G153</f>
        <v>0</v>
      </c>
      <c r="E152" s="287"/>
      <c r="F152" s="289"/>
      <c r="G152" s="290">
        <f t="shared" si="0"/>
        <v>0</v>
      </c>
    </row>
    <row r="153" spans="1:7" s="78" customFormat="1" ht="32.1" customHeight="1">
      <c r="A153" s="92"/>
      <c r="B153" s="286">
        <f>'パターン2-2-5-1'!B154</f>
        <v>0</v>
      </c>
      <c r="C153" s="287"/>
      <c r="D153" s="288">
        <f>'パターン2-2-5-1'!G154</f>
        <v>0</v>
      </c>
      <c r="E153" s="287"/>
      <c r="F153" s="289"/>
      <c r="G153" s="290">
        <f t="shared" si="0"/>
        <v>0</v>
      </c>
    </row>
    <row r="154" spans="1:7" s="78" customFormat="1" ht="32.1" customHeight="1">
      <c r="A154" s="92"/>
      <c r="B154" s="286">
        <f>'パターン2-2-5-1'!B155</f>
        <v>0</v>
      </c>
      <c r="C154" s="287"/>
      <c r="D154" s="288">
        <f>'パターン2-2-5-1'!G155</f>
        <v>0</v>
      </c>
      <c r="E154" s="287"/>
      <c r="F154" s="289"/>
      <c r="G154" s="290">
        <f t="shared" si="0"/>
        <v>0</v>
      </c>
    </row>
    <row r="155" spans="1:7" s="78" customFormat="1" ht="32.1" customHeight="1">
      <c r="A155" s="92"/>
      <c r="B155" s="286">
        <f>'パターン2-2-5-1'!B156</f>
        <v>0</v>
      </c>
      <c r="C155" s="287"/>
      <c r="D155" s="288">
        <f>'パターン2-2-5-1'!G156</f>
        <v>0</v>
      </c>
      <c r="E155" s="287"/>
      <c r="F155" s="289"/>
      <c r="G155" s="290">
        <f t="shared" si="0"/>
        <v>0</v>
      </c>
    </row>
    <row r="156" spans="1:7" s="78" customFormat="1" ht="32.1" customHeight="1">
      <c r="A156" s="92"/>
      <c r="B156" s="286">
        <f>'パターン2-2-5-1'!B157</f>
        <v>0</v>
      </c>
      <c r="C156" s="287"/>
      <c r="D156" s="288">
        <f>'パターン2-2-5-1'!G157</f>
        <v>0</v>
      </c>
      <c r="E156" s="287"/>
      <c r="F156" s="289"/>
      <c r="G156" s="290">
        <f t="shared" si="0"/>
        <v>0</v>
      </c>
    </row>
    <row r="157" spans="1:7" s="78" customFormat="1" ht="32.1" customHeight="1">
      <c r="A157" s="92"/>
      <c r="B157" s="286">
        <f>'パターン2-2-5-1'!B158</f>
        <v>0</v>
      </c>
      <c r="C157" s="287"/>
      <c r="D157" s="288">
        <f>'パターン2-2-5-1'!G158</f>
        <v>0</v>
      </c>
      <c r="E157" s="287"/>
      <c r="F157" s="289"/>
      <c r="G157" s="290">
        <f t="shared" si="0"/>
        <v>0</v>
      </c>
    </row>
    <row r="158" spans="1:7" s="78" customFormat="1" ht="32.1" customHeight="1">
      <c r="A158" s="92"/>
      <c r="B158" s="286">
        <f>'パターン2-2-5-1'!B159</f>
        <v>0</v>
      </c>
      <c r="C158" s="287"/>
      <c r="D158" s="288">
        <f>'パターン2-2-5-1'!G159</f>
        <v>0</v>
      </c>
      <c r="E158" s="287"/>
      <c r="F158" s="289"/>
      <c r="G158" s="290">
        <f t="shared" si="0"/>
        <v>0</v>
      </c>
    </row>
    <row r="159" spans="1:7" s="78" customFormat="1" ht="32.1" customHeight="1">
      <c r="A159" s="92"/>
      <c r="B159" s="286">
        <f>'パターン2-2-5-1'!B160</f>
        <v>0</v>
      </c>
      <c r="C159" s="287"/>
      <c r="D159" s="288">
        <f>'パターン2-2-5-1'!G160</f>
        <v>0</v>
      </c>
      <c r="E159" s="287"/>
      <c r="F159" s="289"/>
      <c r="G159" s="290">
        <f t="shared" si="0"/>
        <v>0</v>
      </c>
    </row>
    <row r="160" spans="1:7" s="78" customFormat="1" ht="32.1" customHeight="1">
      <c r="A160" s="92"/>
      <c r="B160" s="286">
        <f>'パターン2-2-5-1'!B161</f>
        <v>0</v>
      </c>
      <c r="C160" s="287"/>
      <c r="D160" s="288">
        <f>'パターン2-2-5-1'!G161</f>
        <v>0</v>
      </c>
      <c r="E160" s="287"/>
      <c r="F160" s="289"/>
      <c r="G160" s="290">
        <f t="shared" si="0"/>
        <v>0</v>
      </c>
    </row>
    <row r="161" spans="1:7" s="78" customFormat="1" ht="32.1" customHeight="1">
      <c r="A161" s="92"/>
      <c r="B161" s="286">
        <f>'パターン2-2-5-1'!B162</f>
        <v>0</v>
      </c>
      <c r="C161" s="287"/>
      <c r="D161" s="288">
        <f>'パターン2-2-5-1'!G162</f>
        <v>0</v>
      </c>
      <c r="E161" s="287"/>
      <c r="F161" s="289"/>
      <c r="G161" s="290">
        <f t="shared" si="0"/>
        <v>0</v>
      </c>
    </row>
    <row r="162" spans="1:7" s="78" customFormat="1" ht="32.1" customHeight="1">
      <c r="A162" s="92"/>
      <c r="B162" s="286">
        <f>'パターン2-2-5-1'!B163</f>
        <v>0</v>
      </c>
      <c r="C162" s="287"/>
      <c r="D162" s="288">
        <f>'パターン2-2-5-1'!G163</f>
        <v>0</v>
      </c>
      <c r="E162" s="287"/>
      <c r="F162" s="289"/>
      <c r="G162" s="290">
        <f t="shared" si="0"/>
        <v>0</v>
      </c>
    </row>
    <row r="163" spans="1:7" s="78" customFormat="1" ht="32.1" customHeight="1">
      <c r="A163" s="92"/>
      <c r="B163" s="286">
        <f>'パターン2-2-5-1'!B164</f>
        <v>0</v>
      </c>
      <c r="C163" s="287"/>
      <c r="D163" s="288">
        <f>'パターン2-2-5-1'!G164</f>
        <v>0</v>
      </c>
      <c r="E163" s="287"/>
      <c r="F163" s="289"/>
      <c r="G163" s="290">
        <f t="shared" si="0"/>
        <v>0</v>
      </c>
    </row>
    <row r="164" spans="1:7" s="78" customFormat="1" ht="32.1" customHeight="1">
      <c r="A164" s="92"/>
      <c r="B164" s="286">
        <f>'パターン2-2-5-1'!B165</f>
        <v>0</v>
      </c>
      <c r="C164" s="287"/>
      <c r="D164" s="288">
        <f>'パターン2-2-5-1'!G165</f>
        <v>0</v>
      </c>
      <c r="E164" s="287"/>
      <c r="F164" s="289"/>
      <c r="G164" s="290">
        <f t="shared" si="0"/>
        <v>0</v>
      </c>
    </row>
    <row r="165" spans="1:7" s="78" customFormat="1" ht="32.1" customHeight="1">
      <c r="A165" s="92"/>
      <c r="B165" s="286">
        <f>'パターン2-2-5-1'!B166</f>
        <v>0</v>
      </c>
      <c r="C165" s="287"/>
      <c r="D165" s="288">
        <f>'パターン2-2-5-1'!G166</f>
        <v>0</v>
      </c>
      <c r="E165" s="287"/>
      <c r="F165" s="289"/>
      <c r="G165" s="290">
        <f t="shared" si="0"/>
        <v>0</v>
      </c>
    </row>
    <row r="166" spans="1:7" s="78" customFormat="1" ht="32.1" customHeight="1">
      <c r="A166" s="92"/>
      <c r="B166" s="286">
        <f>'パターン2-2-5-1'!B167</f>
        <v>0</v>
      </c>
      <c r="C166" s="287"/>
      <c r="D166" s="288">
        <f>'パターン2-2-5-1'!G167</f>
        <v>0</v>
      </c>
      <c r="E166" s="287"/>
      <c r="F166" s="289"/>
      <c r="G166" s="290">
        <f t="shared" si="0"/>
        <v>0</v>
      </c>
    </row>
    <row r="167" spans="1:7" s="78" customFormat="1" ht="32.1" customHeight="1">
      <c r="A167" s="92"/>
      <c r="B167" s="286">
        <f>'パターン2-2-5-1'!B168</f>
        <v>0</v>
      </c>
      <c r="C167" s="287"/>
      <c r="D167" s="288">
        <f>'パターン2-2-5-1'!G168</f>
        <v>0</v>
      </c>
      <c r="E167" s="287"/>
      <c r="F167" s="289"/>
      <c r="G167" s="290">
        <f t="shared" si="0"/>
        <v>0</v>
      </c>
    </row>
    <row r="168" spans="1:7" s="78" customFormat="1" ht="32.1" customHeight="1">
      <c r="A168" s="92"/>
      <c r="B168" s="286">
        <f>'パターン2-2-5-1'!B169</f>
        <v>0</v>
      </c>
      <c r="C168" s="287"/>
      <c r="D168" s="288">
        <f>'パターン2-2-5-1'!G169</f>
        <v>0</v>
      </c>
      <c r="E168" s="287"/>
      <c r="F168" s="289"/>
      <c r="G168" s="290">
        <f t="shared" si="0"/>
        <v>0</v>
      </c>
    </row>
    <row r="169" spans="1:7" s="78" customFormat="1" ht="32.1" customHeight="1">
      <c r="A169" s="92"/>
      <c r="B169" s="286">
        <f>'パターン2-2-5-1'!B170</f>
        <v>0</v>
      </c>
      <c r="C169" s="287"/>
      <c r="D169" s="288">
        <f>'パターン2-2-5-1'!G170</f>
        <v>0</v>
      </c>
      <c r="E169" s="287"/>
      <c r="F169" s="289"/>
      <c r="G169" s="290">
        <f t="shared" si="0"/>
        <v>0</v>
      </c>
    </row>
    <row r="170" spans="1:7" s="78" customFormat="1" ht="32.1" customHeight="1">
      <c r="A170" s="92"/>
      <c r="B170" s="286">
        <f>'パターン2-2-5-1'!B171</f>
        <v>0</v>
      </c>
      <c r="C170" s="287"/>
      <c r="D170" s="288">
        <f>'パターン2-2-5-1'!G171</f>
        <v>0</v>
      </c>
      <c r="E170" s="287"/>
      <c r="F170" s="289"/>
      <c r="G170" s="290">
        <f t="shared" si="0"/>
        <v>0</v>
      </c>
    </row>
    <row r="171" spans="1:7" s="78" customFormat="1" ht="32.1" customHeight="1">
      <c r="A171" s="92"/>
      <c r="B171" s="286">
        <f>'パターン2-2-5-1'!B172</f>
        <v>0</v>
      </c>
      <c r="C171" s="287"/>
      <c r="D171" s="288">
        <f>'パターン2-2-5-1'!G172</f>
        <v>0</v>
      </c>
      <c r="E171" s="287"/>
      <c r="F171" s="289"/>
      <c r="G171" s="290">
        <f t="shared" si="0"/>
        <v>0</v>
      </c>
    </row>
    <row r="172" spans="1:7" s="78" customFormat="1" ht="32.1" customHeight="1">
      <c r="A172" s="92"/>
      <c r="B172" s="286">
        <f>'パターン2-2-5-1'!B173</f>
        <v>0</v>
      </c>
      <c r="C172" s="287"/>
      <c r="D172" s="288">
        <f>'パターン2-2-5-1'!G173</f>
        <v>0</v>
      </c>
      <c r="E172" s="287"/>
      <c r="F172" s="289"/>
      <c r="G172" s="290">
        <f t="shared" si="0"/>
        <v>0</v>
      </c>
    </row>
    <row r="173" spans="1:7" s="78" customFormat="1" ht="32.1" customHeight="1">
      <c r="A173" s="92"/>
      <c r="B173" s="286">
        <f>'パターン2-2-5-1'!B174</f>
        <v>0</v>
      </c>
      <c r="C173" s="287"/>
      <c r="D173" s="288">
        <f>'パターン2-2-5-1'!G174</f>
        <v>0</v>
      </c>
      <c r="E173" s="287"/>
      <c r="F173" s="289"/>
      <c r="G173" s="290">
        <f t="shared" si="0"/>
        <v>0</v>
      </c>
    </row>
    <row r="174" spans="1:7" s="78" customFormat="1" ht="32.1" customHeight="1">
      <c r="A174" s="92"/>
      <c r="B174" s="286">
        <f>'パターン2-2-5-1'!B175</f>
        <v>0</v>
      </c>
      <c r="C174" s="287"/>
      <c r="D174" s="288">
        <f>'パターン2-2-5-1'!G175</f>
        <v>0</v>
      </c>
      <c r="E174" s="287"/>
      <c r="F174" s="289"/>
      <c r="G174" s="290">
        <f t="shared" si="0"/>
        <v>0</v>
      </c>
    </row>
    <row r="175" spans="1:7" s="78" customFormat="1" ht="32.1" customHeight="1">
      <c r="A175" s="92"/>
      <c r="B175" s="286">
        <f>'パターン2-2-5-1'!B176</f>
        <v>0</v>
      </c>
      <c r="C175" s="287"/>
      <c r="D175" s="288">
        <f>'パターン2-2-5-1'!G176</f>
        <v>0</v>
      </c>
      <c r="E175" s="287"/>
      <c r="F175" s="289"/>
      <c r="G175" s="290">
        <f t="shared" si="0"/>
        <v>0</v>
      </c>
    </row>
    <row r="176" spans="1:7" s="78" customFormat="1" ht="32.1" customHeight="1">
      <c r="A176" s="92"/>
      <c r="B176" s="286">
        <f>'パターン2-2-5-1'!B177</f>
        <v>0</v>
      </c>
      <c r="C176" s="287"/>
      <c r="D176" s="288">
        <f>'パターン2-2-5-1'!G177</f>
        <v>0</v>
      </c>
      <c r="E176" s="287"/>
      <c r="F176" s="289"/>
      <c r="G176" s="290">
        <f t="shared" si="0"/>
        <v>0</v>
      </c>
    </row>
    <row r="177" spans="1:7" s="78" customFormat="1" ht="32.1" customHeight="1">
      <c r="A177" s="92"/>
      <c r="B177" s="286">
        <f>'パターン2-2-5-1'!B178</f>
        <v>0</v>
      </c>
      <c r="C177" s="287"/>
      <c r="D177" s="288">
        <f>'パターン2-2-5-1'!G178</f>
        <v>0</v>
      </c>
      <c r="E177" s="287"/>
      <c r="F177" s="289"/>
      <c r="G177" s="290">
        <f t="shared" si="0"/>
        <v>0</v>
      </c>
    </row>
    <row r="178" spans="1:7" s="78" customFormat="1" ht="32.1" customHeight="1">
      <c r="A178" s="92"/>
      <c r="B178" s="286">
        <f>'パターン2-2-5-1'!B179</f>
        <v>0</v>
      </c>
      <c r="C178" s="287"/>
      <c r="D178" s="288">
        <f>'パターン2-2-5-1'!G179</f>
        <v>0</v>
      </c>
      <c r="E178" s="287"/>
      <c r="F178" s="289"/>
      <c r="G178" s="290">
        <f t="shared" si="0"/>
        <v>0</v>
      </c>
    </row>
    <row r="179" spans="1:7" s="78" customFormat="1" ht="32.1" customHeight="1">
      <c r="A179" s="92"/>
      <c r="B179" s="286">
        <f>'パターン2-2-5-1'!B180</f>
        <v>0</v>
      </c>
      <c r="C179" s="287"/>
      <c r="D179" s="288">
        <f>'パターン2-2-5-1'!G180</f>
        <v>0</v>
      </c>
      <c r="E179" s="287"/>
      <c r="F179" s="289"/>
      <c r="G179" s="290">
        <f t="shared" si="0"/>
        <v>0</v>
      </c>
    </row>
    <row r="180" spans="1:7" s="78" customFormat="1" ht="32.1" customHeight="1">
      <c r="A180" s="92"/>
      <c r="B180" s="286">
        <f>'パターン2-2-5-1'!B181</f>
        <v>0</v>
      </c>
      <c r="C180" s="287"/>
      <c r="D180" s="288">
        <f>'パターン2-2-5-1'!G181</f>
        <v>0</v>
      </c>
      <c r="E180" s="287"/>
      <c r="F180" s="289"/>
      <c r="G180" s="290">
        <f t="shared" si="0"/>
        <v>0</v>
      </c>
    </row>
    <row r="181" spans="1:7" s="78" customFormat="1" ht="32.1" customHeight="1">
      <c r="A181" s="92"/>
      <c r="B181" s="286">
        <f>'パターン2-2-5-1'!B182</f>
        <v>0</v>
      </c>
      <c r="C181" s="287"/>
      <c r="D181" s="288">
        <f>'パターン2-2-5-1'!G182</f>
        <v>0</v>
      </c>
      <c r="E181" s="287"/>
      <c r="F181" s="289"/>
      <c r="G181" s="290">
        <f t="shared" si="0"/>
        <v>0</v>
      </c>
    </row>
    <row r="182" spans="1:7" s="78" customFormat="1" ht="32.1" customHeight="1">
      <c r="A182" s="92"/>
      <c r="B182" s="286">
        <f>'パターン2-2-5-1'!B183</f>
        <v>0</v>
      </c>
      <c r="C182" s="287"/>
      <c r="D182" s="288">
        <f>'パターン2-2-5-1'!G183</f>
        <v>0</v>
      </c>
      <c r="E182" s="287"/>
      <c r="F182" s="289"/>
      <c r="G182" s="290">
        <f t="shared" si="0"/>
        <v>0</v>
      </c>
    </row>
    <row r="183" spans="1:7" s="78" customFormat="1" ht="32.1" customHeight="1">
      <c r="A183" s="92"/>
      <c r="B183" s="286">
        <f>'パターン2-2-5-1'!B184</f>
        <v>0</v>
      </c>
      <c r="C183" s="287"/>
      <c r="D183" s="288">
        <f>'パターン2-2-5-1'!G184</f>
        <v>0</v>
      </c>
      <c r="E183" s="287"/>
      <c r="F183" s="289"/>
      <c r="G183" s="290">
        <f t="shared" si="0"/>
        <v>0</v>
      </c>
    </row>
    <row r="184" spans="1:7" s="78" customFormat="1" ht="32.1" customHeight="1">
      <c r="A184" s="92"/>
      <c r="B184" s="286">
        <f>'パターン2-2-5-1'!B185</f>
        <v>0</v>
      </c>
      <c r="C184" s="287"/>
      <c r="D184" s="288">
        <f>'パターン2-2-5-1'!G185</f>
        <v>0</v>
      </c>
      <c r="E184" s="287"/>
      <c r="F184" s="289"/>
      <c r="G184" s="290">
        <f t="shared" si="0"/>
        <v>0</v>
      </c>
    </row>
    <row r="185" spans="1:7" s="78" customFormat="1" ht="32.1" customHeight="1">
      <c r="A185" s="92"/>
      <c r="B185" s="286">
        <f>'パターン2-2-5-1'!B186</f>
        <v>0</v>
      </c>
      <c r="C185" s="287"/>
      <c r="D185" s="288">
        <f>'パターン2-2-5-1'!G186</f>
        <v>0</v>
      </c>
      <c r="E185" s="287"/>
      <c r="F185" s="289"/>
      <c r="G185" s="290">
        <f t="shared" si="0"/>
        <v>0</v>
      </c>
    </row>
    <row r="186" spans="1:7" s="78" customFormat="1" ht="32.1" customHeight="1">
      <c r="A186" s="92"/>
      <c r="B186" s="286">
        <f>'パターン2-2-5-1'!B187</f>
        <v>0</v>
      </c>
      <c r="C186" s="287"/>
      <c r="D186" s="288">
        <f>'パターン2-2-5-1'!G187</f>
        <v>0</v>
      </c>
      <c r="E186" s="287"/>
      <c r="F186" s="289"/>
      <c r="G186" s="290">
        <f t="shared" si="0"/>
        <v>0</v>
      </c>
    </row>
    <row r="187" spans="1:7" s="78" customFormat="1" ht="32.1" customHeight="1">
      <c r="A187" s="92"/>
      <c r="B187" s="286">
        <f>'パターン2-2-5-1'!B188</f>
        <v>0</v>
      </c>
      <c r="C187" s="287"/>
      <c r="D187" s="288">
        <f>'パターン2-2-5-1'!G188</f>
        <v>0</v>
      </c>
      <c r="E187" s="287"/>
      <c r="F187" s="289"/>
      <c r="G187" s="290">
        <f t="shared" si="0"/>
        <v>0</v>
      </c>
    </row>
    <row r="188" spans="1:7" s="78" customFormat="1" ht="32.1" customHeight="1">
      <c r="A188" s="92"/>
      <c r="B188" s="286">
        <f>'パターン2-2-5-1'!B189</f>
        <v>0</v>
      </c>
      <c r="C188" s="287"/>
      <c r="D188" s="288">
        <f>'パターン2-2-5-1'!G189</f>
        <v>0</v>
      </c>
      <c r="E188" s="287"/>
      <c r="F188" s="289"/>
      <c r="G188" s="290">
        <f t="shared" si="0"/>
        <v>0</v>
      </c>
    </row>
    <row r="189" spans="1:7" s="78" customFormat="1" ht="32.1" customHeight="1">
      <c r="A189" s="92"/>
      <c r="B189" s="286">
        <f>'パターン2-2-5-1'!B190</f>
        <v>0</v>
      </c>
      <c r="C189" s="287"/>
      <c r="D189" s="288">
        <f>'パターン2-2-5-1'!G190</f>
        <v>0</v>
      </c>
      <c r="E189" s="287"/>
      <c r="F189" s="289"/>
      <c r="G189" s="290">
        <f t="shared" si="0"/>
        <v>0</v>
      </c>
    </row>
    <row r="190" spans="1:7" s="78" customFormat="1" ht="32.1" customHeight="1">
      <c r="A190" s="92"/>
      <c r="B190" s="286">
        <f>'パターン2-2-5-1'!B191</f>
        <v>0</v>
      </c>
      <c r="C190" s="287"/>
      <c r="D190" s="288">
        <f>'パターン2-2-5-1'!G191</f>
        <v>0</v>
      </c>
      <c r="E190" s="287"/>
      <c r="F190" s="289"/>
      <c r="G190" s="290">
        <f t="shared" si="0"/>
        <v>0</v>
      </c>
    </row>
    <row r="191" spans="1:7" s="78" customFormat="1" ht="32.1" customHeight="1">
      <c r="A191" s="92"/>
      <c r="B191" s="286">
        <f>'パターン2-2-5-1'!B192</f>
        <v>0</v>
      </c>
      <c r="C191" s="287"/>
      <c r="D191" s="288">
        <f>'パターン2-2-5-1'!G192</f>
        <v>0</v>
      </c>
      <c r="E191" s="287"/>
      <c r="F191" s="289"/>
      <c r="G191" s="290">
        <f t="shared" si="0"/>
        <v>0</v>
      </c>
    </row>
    <row r="192" spans="1:7" s="78" customFormat="1" ht="32.1" customHeight="1">
      <c r="A192" s="92"/>
      <c r="B192" s="286">
        <f>'パターン2-2-5-1'!B193</f>
        <v>0</v>
      </c>
      <c r="C192" s="287"/>
      <c r="D192" s="288">
        <f>'パターン2-2-5-1'!G193</f>
        <v>0</v>
      </c>
      <c r="E192" s="287"/>
      <c r="F192" s="289"/>
      <c r="G192" s="290">
        <f t="shared" si="0"/>
        <v>0</v>
      </c>
    </row>
    <row r="193" spans="1:7" s="78" customFormat="1" ht="32.1" customHeight="1">
      <c r="A193" s="92"/>
      <c r="B193" s="286">
        <f>'パターン2-2-5-1'!B194</f>
        <v>0</v>
      </c>
      <c r="C193" s="287"/>
      <c r="D193" s="288">
        <f>'パターン2-2-5-1'!G194</f>
        <v>0</v>
      </c>
      <c r="E193" s="287"/>
      <c r="F193" s="289"/>
      <c r="G193" s="290">
        <f t="shared" si="0"/>
        <v>0</v>
      </c>
    </row>
    <row r="194" spans="1:7" s="78" customFormat="1" ht="32.1" customHeight="1">
      <c r="A194" s="92"/>
      <c r="B194" s="286">
        <f>'パターン2-2-5-1'!B195</f>
        <v>0</v>
      </c>
      <c r="C194" s="287"/>
      <c r="D194" s="288">
        <f>'パターン2-2-5-1'!G195</f>
        <v>0</v>
      </c>
      <c r="E194" s="287"/>
      <c r="F194" s="289"/>
      <c r="G194" s="290">
        <f t="shared" si="0"/>
        <v>0</v>
      </c>
    </row>
    <row r="195" spans="1:7" s="78" customFormat="1" ht="32.1" customHeight="1">
      <c r="A195" s="92"/>
      <c r="B195" s="286">
        <f>'パターン2-2-5-1'!B196</f>
        <v>0</v>
      </c>
      <c r="C195" s="287"/>
      <c r="D195" s="288">
        <f>'パターン2-2-5-1'!G196</f>
        <v>0</v>
      </c>
      <c r="E195" s="287"/>
      <c r="F195" s="289"/>
      <c r="G195" s="290">
        <f t="shared" si="0"/>
        <v>0</v>
      </c>
    </row>
    <row r="196" spans="1:7" s="78" customFormat="1" ht="32.1" customHeight="1">
      <c r="A196" s="92"/>
      <c r="B196" s="286">
        <f>'パターン2-2-5-1'!B197</f>
        <v>0</v>
      </c>
      <c r="C196" s="287"/>
      <c r="D196" s="288">
        <f>'パターン2-2-5-1'!G197</f>
        <v>0</v>
      </c>
      <c r="E196" s="287"/>
      <c r="F196" s="289"/>
      <c r="G196" s="290">
        <f t="shared" si="0"/>
        <v>0</v>
      </c>
    </row>
    <row r="197" spans="1:7" s="78" customFormat="1" ht="32.1" customHeight="1">
      <c r="A197" s="92"/>
      <c r="B197" s="286">
        <f>'パターン2-2-5-1'!B198</f>
        <v>0</v>
      </c>
      <c r="C197" s="287"/>
      <c r="D197" s="288">
        <f>'パターン2-2-5-1'!G198</f>
        <v>0</v>
      </c>
      <c r="E197" s="287"/>
      <c r="F197" s="289"/>
      <c r="G197" s="290">
        <f t="shared" si="0"/>
        <v>0</v>
      </c>
    </row>
    <row r="198" spans="1:7" s="78" customFormat="1" ht="32.1" customHeight="1">
      <c r="A198" s="92"/>
      <c r="B198" s="286">
        <f>'パターン2-2-5-1'!B199</f>
        <v>0</v>
      </c>
      <c r="C198" s="287"/>
      <c r="D198" s="288">
        <f>'パターン2-2-5-1'!G199</f>
        <v>0</v>
      </c>
      <c r="E198" s="287"/>
      <c r="F198" s="289"/>
      <c r="G198" s="290">
        <f t="shared" si="0"/>
        <v>0</v>
      </c>
    </row>
    <row r="199" spans="1:7" s="78" customFormat="1" ht="32.1" customHeight="1">
      <c r="A199" s="92"/>
      <c r="B199" s="286">
        <f>'パターン2-2-5-1'!B200</f>
        <v>0</v>
      </c>
      <c r="C199" s="287"/>
      <c r="D199" s="288">
        <f>'パターン2-2-5-1'!G200</f>
        <v>0</v>
      </c>
      <c r="E199" s="287"/>
      <c r="F199" s="289"/>
      <c r="G199" s="290">
        <f t="shared" si="0"/>
        <v>0</v>
      </c>
    </row>
    <row r="200" spans="1:7" s="78" customFormat="1" ht="32.1" customHeight="1">
      <c r="A200" s="92"/>
      <c r="B200" s="286">
        <f>'パターン2-2-5-1'!B201</f>
        <v>0</v>
      </c>
      <c r="C200" s="287"/>
      <c r="D200" s="288">
        <f>'パターン2-2-5-1'!G201</f>
        <v>0</v>
      </c>
      <c r="E200" s="287"/>
      <c r="F200" s="289"/>
      <c r="G200" s="290">
        <f t="shared" si="0"/>
        <v>0</v>
      </c>
    </row>
    <row r="201" spans="1:7" s="78" customFormat="1" ht="32.1" customHeight="1">
      <c r="A201" s="92"/>
      <c r="B201" s="286">
        <f>'パターン2-2-5-1'!B202</f>
        <v>0</v>
      </c>
      <c r="C201" s="287"/>
      <c r="D201" s="288">
        <f>'パターン2-2-5-1'!G202</f>
        <v>0</v>
      </c>
      <c r="E201" s="287"/>
      <c r="F201" s="289"/>
      <c r="G201" s="290">
        <f t="shared" si="0"/>
        <v>0</v>
      </c>
    </row>
    <row r="202" spans="1:7" s="78" customFormat="1" ht="32.1" customHeight="1">
      <c r="A202" s="92"/>
      <c r="B202" s="286">
        <f>'パターン2-2-5-1'!B203</f>
        <v>0</v>
      </c>
      <c r="C202" s="287"/>
      <c r="D202" s="288">
        <f>'パターン2-2-5-1'!G203</f>
        <v>0</v>
      </c>
      <c r="E202" s="287"/>
      <c r="F202" s="289"/>
      <c r="G202" s="290">
        <f t="shared" si="0"/>
        <v>0</v>
      </c>
    </row>
    <row r="203" spans="1:7" s="78" customFormat="1" ht="32.1" customHeight="1">
      <c r="A203" s="92"/>
      <c r="B203" s="286">
        <f>'パターン2-2-5-1'!B204</f>
        <v>0</v>
      </c>
      <c r="C203" s="287"/>
      <c r="D203" s="288">
        <f>'パターン2-2-5-1'!G204</f>
        <v>0</v>
      </c>
      <c r="E203" s="287"/>
      <c r="F203" s="289"/>
      <c r="G203" s="290">
        <f t="shared" si="0"/>
        <v>0</v>
      </c>
    </row>
    <row r="204" spans="1:7" s="78" customFormat="1" ht="32.1" customHeight="1">
      <c r="A204" s="92"/>
      <c r="B204" s="286">
        <f>'パターン2-2-5-1'!B205</f>
        <v>0</v>
      </c>
      <c r="C204" s="287"/>
      <c r="D204" s="288">
        <f>'パターン2-2-5-1'!G205</f>
        <v>0</v>
      </c>
      <c r="E204" s="287"/>
      <c r="F204" s="289"/>
      <c r="G204" s="290">
        <f t="shared" si="0"/>
        <v>0</v>
      </c>
    </row>
    <row r="205" spans="1:7" s="78" customFormat="1" ht="32.1" customHeight="1">
      <c r="A205" s="92"/>
      <c r="B205" s="286">
        <f>'パターン2-2-5-1'!B206</f>
        <v>0</v>
      </c>
      <c r="C205" s="287"/>
      <c r="D205" s="288">
        <f>'パターン2-2-5-1'!G206</f>
        <v>0</v>
      </c>
      <c r="E205" s="287"/>
      <c r="F205" s="289"/>
      <c r="G205" s="290">
        <f t="shared" si="0"/>
        <v>0</v>
      </c>
    </row>
    <row r="206" spans="1:7" s="78" customFormat="1" ht="32.1" customHeight="1">
      <c r="A206" s="92"/>
      <c r="B206" s="286">
        <f>'パターン2-2-5-1'!B207</f>
        <v>0</v>
      </c>
      <c r="C206" s="287"/>
      <c r="D206" s="288">
        <f>'パターン2-2-5-1'!G207</f>
        <v>0</v>
      </c>
      <c r="E206" s="287"/>
      <c r="F206" s="289"/>
      <c r="G206" s="290">
        <f t="shared" si="0"/>
        <v>0</v>
      </c>
    </row>
    <row r="207" spans="1:7" s="78" customFormat="1" ht="32.1" customHeight="1">
      <c r="A207" s="92"/>
      <c r="B207" s="286">
        <f>'パターン2-2-5-1'!B208</f>
        <v>0</v>
      </c>
      <c r="C207" s="287"/>
      <c r="D207" s="288">
        <f>'パターン2-2-5-1'!G208</f>
        <v>0</v>
      </c>
      <c r="E207" s="287"/>
      <c r="F207" s="289"/>
      <c r="G207" s="290">
        <f t="shared" si="0"/>
        <v>0</v>
      </c>
    </row>
    <row r="208" spans="1:7" s="78" customFormat="1" ht="32.1" customHeight="1">
      <c r="A208" s="92"/>
      <c r="B208" s="286">
        <f>'パターン2-2-5-1'!B209</f>
        <v>0</v>
      </c>
      <c r="C208" s="287"/>
      <c r="D208" s="288">
        <f>'パターン2-2-5-1'!G209</f>
        <v>0</v>
      </c>
      <c r="E208" s="287"/>
      <c r="F208" s="289"/>
      <c r="G208" s="290">
        <f t="shared" si="0"/>
        <v>0</v>
      </c>
    </row>
    <row r="209" spans="1:7" s="78" customFormat="1" ht="32.1" customHeight="1">
      <c r="A209" s="92"/>
      <c r="B209" s="286">
        <f>'パターン2-2-5-1'!B210</f>
        <v>0</v>
      </c>
      <c r="C209" s="287"/>
      <c r="D209" s="288">
        <f>'パターン2-2-5-1'!G210</f>
        <v>0</v>
      </c>
      <c r="E209" s="287"/>
      <c r="F209" s="289"/>
      <c r="G209" s="290">
        <f t="shared" si="0"/>
        <v>0</v>
      </c>
    </row>
    <row r="210" spans="1:7" s="78" customFormat="1" ht="32.1" customHeight="1">
      <c r="A210" s="92"/>
      <c r="B210" s="286">
        <f>'パターン2-2-5-1'!B211</f>
        <v>0</v>
      </c>
      <c r="C210" s="287"/>
      <c r="D210" s="288">
        <f>'パターン2-2-5-1'!G211</f>
        <v>0</v>
      </c>
      <c r="E210" s="287"/>
      <c r="F210" s="289"/>
      <c r="G210" s="290">
        <f t="shared" si="0"/>
        <v>0</v>
      </c>
    </row>
    <row r="211" spans="1:7" s="78" customFormat="1" ht="32.1" customHeight="1">
      <c r="A211" s="92"/>
      <c r="B211" s="286">
        <f>'パターン2-2-5-1'!B212</f>
        <v>0</v>
      </c>
      <c r="C211" s="287"/>
      <c r="D211" s="288">
        <f>'パターン2-2-5-1'!G212</f>
        <v>0</v>
      </c>
      <c r="E211" s="287"/>
      <c r="F211" s="289"/>
      <c r="G211" s="290">
        <f t="shared" si="0"/>
        <v>0</v>
      </c>
    </row>
    <row r="212" spans="1:7" s="78" customFormat="1" ht="32.1" customHeight="1">
      <c r="A212" s="92"/>
      <c r="B212" s="286">
        <f>'パターン2-2-5-1'!B213</f>
        <v>0</v>
      </c>
      <c r="C212" s="287"/>
      <c r="D212" s="288">
        <f>'パターン2-2-5-1'!G213</f>
        <v>0</v>
      </c>
      <c r="E212" s="287"/>
      <c r="F212" s="289"/>
      <c r="G212" s="290">
        <f t="shared" si="0"/>
        <v>0</v>
      </c>
    </row>
    <row r="213" spans="1:7" s="78" customFormat="1" ht="32.1" customHeight="1">
      <c r="A213" s="92"/>
      <c r="B213" s="286">
        <f>'パターン2-2-5-1'!B214</f>
        <v>0</v>
      </c>
      <c r="C213" s="287"/>
      <c r="D213" s="288">
        <f>'パターン2-2-5-1'!G214</f>
        <v>0</v>
      </c>
      <c r="E213" s="287"/>
      <c r="F213" s="289"/>
      <c r="G213" s="290">
        <f t="shared" si="0"/>
        <v>0</v>
      </c>
    </row>
    <row r="214" spans="1:7" s="78" customFormat="1" ht="32.1" customHeight="1">
      <c r="A214" s="92"/>
      <c r="B214" s="286">
        <f>'パターン2-2-5-1'!B215</f>
        <v>0</v>
      </c>
      <c r="C214" s="287"/>
      <c r="D214" s="288">
        <f>'パターン2-2-5-1'!G215</f>
        <v>0</v>
      </c>
      <c r="E214" s="287"/>
      <c r="F214" s="289"/>
      <c r="G214" s="290">
        <f t="shared" si="0"/>
        <v>0</v>
      </c>
    </row>
    <row r="215" spans="1:7" s="78" customFormat="1" ht="32.1" customHeight="1">
      <c r="A215" s="92"/>
      <c r="B215" s="286">
        <f>'パターン2-2-5-1'!B216</f>
        <v>0</v>
      </c>
      <c r="C215" s="287"/>
      <c r="D215" s="288">
        <f>'パターン2-2-5-1'!G216</f>
        <v>0</v>
      </c>
      <c r="E215" s="287"/>
      <c r="F215" s="289"/>
      <c r="G215" s="290">
        <f t="shared" si="0"/>
        <v>0</v>
      </c>
    </row>
    <row r="216" spans="1:7" s="78" customFormat="1" ht="32.1" customHeight="1">
      <c r="A216" s="92"/>
      <c r="B216" s="286">
        <f>'パターン2-2-5-1'!B217</f>
        <v>0</v>
      </c>
      <c r="C216" s="287"/>
      <c r="D216" s="288">
        <f>'パターン2-2-5-1'!G217</f>
        <v>0</v>
      </c>
      <c r="E216" s="287"/>
      <c r="F216" s="289"/>
      <c r="G216" s="290">
        <f t="shared" si="0"/>
        <v>0</v>
      </c>
    </row>
    <row r="217" spans="1:7" s="78" customFormat="1" ht="32.1" customHeight="1">
      <c r="A217" s="92"/>
      <c r="B217" s="286">
        <f>'パターン2-2-5-1'!B218</f>
        <v>0</v>
      </c>
      <c r="C217" s="287"/>
      <c r="D217" s="288">
        <f>'パターン2-2-5-1'!G218</f>
        <v>0</v>
      </c>
      <c r="E217" s="287"/>
      <c r="F217" s="289"/>
      <c r="G217" s="290">
        <f t="shared" si="0"/>
        <v>0</v>
      </c>
    </row>
    <row r="218" spans="1:7" s="78" customFormat="1" ht="32.1" customHeight="1">
      <c r="A218" s="92"/>
      <c r="B218" s="286">
        <f>'パターン2-2-5-1'!B219</f>
        <v>0</v>
      </c>
      <c r="C218" s="287"/>
      <c r="D218" s="288">
        <f>'パターン2-2-5-1'!G219</f>
        <v>0</v>
      </c>
      <c r="E218" s="287"/>
      <c r="F218" s="289"/>
      <c r="G218" s="290">
        <f t="shared" si="0"/>
        <v>0</v>
      </c>
    </row>
    <row r="219" spans="1:7" s="78" customFormat="1" ht="32.1" customHeight="1">
      <c r="A219" s="92"/>
      <c r="B219" s="286">
        <f>'パターン2-2-5-1'!B220</f>
        <v>0</v>
      </c>
      <c r="C219" s="287"/>
      <c r="D219" s="288">
        <f>'パターン2-2-5-1'!G220</f>
        <v>0</v>
      </c>
      <c r="E219" s="287"/>
      <c r="F219" s="289"/>
      <c r="G219" s="290">
        <f t="shared" si="0"/>
        <v>0</v>
      </c>
    </row>
    <row r="220" spans="1:7" s="78" customFormat="1" ht="32.1" customHeight="1">
      <c r="A220" s="92"/>
      <c r="B220" s="286">
        <f>'パターン2-2-5-1'!B221</f>
        <v>0</v>
      </c>
      <c r="C220" s="287"/>
      <c r="D220" s="288">
        <f>'パターン2-2-5-1'!G221</f>
        <v>0</v>
      </c>
      <c r="E220" s="287"/>
      <c r="F220" s="289"/>
      <c r="G220" s="290">
        <f t="shared" si="0"/>
        <v>0</v>
      </c>
    </row>
    <row r="221" spans="1:7" s="78" customFormat="1" ht="32.1" customHeight="1">
      <c r="A221" s="92"/>
      <c r="B221" s="286">
        <f>'パターン2-2-5-1'!B222</f>
        <v>0</v>
      </c>
      <c r="C221" s="287"/>
      <c r="D221" s="288">
        <f>'パターン2-2-5-1'!G222</f>
        <v>0</v>
      </c>
      <c r="E221" s="287"/>
      <c r="F221" s="289"/>
      <c r="G221" s="290">
        <f t="shared" si="0"/>
        <v>0</v>
      </c>
    </row>
    <row r="222" spans="1:7" s="78" customFormat="1" ht="32.1" customHeight="1">
      <c r="A222" s="92"/>
      <c r="B222" s="286">
        <f>'パターン2-2-5-1'!B223</f>
        <v>0</v>
      </c>
      <c r="C222" s="287"/>
      <c r="D222" s="288">
        <f>'パターン2-2-5-1'!G223</f>
        <v>0</v>
      </c>
      <c r="E222" s="287"/>
      <c r="F222" s="289"/>
      <c r="G222" s="290">
        <f t="shared" si="0"/>
        <v>0</v>
      </c>
    </row>
    <row r="223" spans="1:7" s="78" customFormat="1" ht="32.1" customHeight="1">
      <c r="A223" s="92"/>
      <c r="B223" s="286">
        <f>'パターン2-2-5-1'!B224</f>
        <v>0</v>
      </c>
      <c r="C223" s="287"/>
      <c r="D223" s="288">
        <f>'パターン2-2-5-1'!G224</f>
        <v>0</v>
      </c>
      <c r="E223" s="287"/>
      <c r="F223" s="289"/>
      <c r="G223" s="290">
        <f t="shared" si="0"/>
        <v>0</v>
      </c>
    </row>
    <row r="224" spans="1:7" s="78" customFormat="1" ht="32.1" customHeight="1">
      <c r="A224" s="92"/>
      <c r="B224" s="286">
        <f>'パターン2-2-5-1'!B225</f>
        <v>0</v>
      </c>
      <c r="C224" s="287"/>
      <c r="D224" s="288">
        <f>'パターン2-2-5-1'!G225</f>
        <v>0</v>
      </c>
      <c r="E224" s="287"/>
      <c r="F224" s="289"/>
      <c r="G224" s="290">
        <f t="shared" si="0"/>
        <v>0</v>
      </c>
    </row>
    <row r="225" spans="1:7" s="78" customFormat="1" ht="32.1" customHeight="1">
      <c r="A225" s="92"/>
      <c r="B225" s="286">
        <f>'パターン2-2-5-1'!B226</f>
        <v>0</v>
      </c>
      <c r="C225" s="287"/>
      <c r="D225" s="288">
        <f>'パターン2-2-5-1'!G226</f>
        <v>0</v>
      </c>
      <c r="E225" s="287"/>
      <c r="F225" s="289"/>
      <c r="G225" s="290">
        <f t="shared" si="0"/>
        <v>0</v>
      </c>
    </row>
    <row r="226" spans="1:7" s="78" customFormat="1" ht="32.1" customHeight="1">
      <c r="A226" s="92"/>
      <c r="B226" s="286">
        <f>'パターン2-2-5-1'!B227</f>
        <v>0</v>
      </c>
      <c r="C226" s="287"/>
      <c r="D226" s="288">
        <f>'パターン2-2-5-1'!G227</f>
        <v>0</v>
      </c>
      <c r="E226" s="287"/>
      <c r="F226" s="289"/>
      <c r="G226" s="290">
        <f t="shared" si="0"/>
        <v>0</v>
      </c>
    </row>
    <row r="227" spans="1:7" s="78" customFormat="1" ht="32.1" customHeight="1">
      <c r="A227" s="92"/>
      <c r="B227" s="286">
        <f>'パターン2-2-5-1'!B228</f>
        <v>0</v>
      </c>
      <c r="C227" s="287"/>
      <c r="D227" s="288">
        <f>'パターン2-2-5-1'!G228</f>
        <v>0</v>
      </c>
      <c r="E227" s="287"/>
      <c r="F227" s="289"/>
      <c r="G227" s="290">
        <f t="shared" si="0"/>
        <v>0</v>
      </c>
    </row>
    <row r="228" spans="1:7" s="78" customFormat="1" ht="32.1" customHeight="1">
      <c r="A228" s="92"/>
      <c r="B228" s="286">
        <f>'パターン2-2-5-1'!B229</f>
        <v>0</v>
      </c>
      <c r="C228" s="287"/>
      <c r="D228" s="288">
        <f>'パターン2-2-5-1'!G229</f>
        <v>0</v>
      </c>
      <c r="E228" s="287"/>
      <c r="F228" s="289"/>
      <c r="G228" s="290">
        <f t="shared" si="0"/>
        <v>0</v>
      </c>
    </row>
    <row r="229" spans="1:7" s="78" customFormat="1" ht="32.1" customHeight="1">
      <c r="A229" s="92"/>
      <c r="B229" s="286">
        <f>'パターン2-2-5-1'!B230</f>
        <v>0</v>
      </c>
      <c r="C229" s="287"/>
      <c r="D229" s="288">
        <f>'パターン2-2-5-1'!G230</f>
        <v>0</v>
      </c>
      <c r="E229" s="287"/>
      <c r="F229" s="289"/>
      <c r="G229" s="290">
        <f t="shared" si="0"/>
        <v>0</v>
      </c>
    </row>
    <row r="230" spans="1:7" s="78" customFormat="1" ht="32.1" customHeight="1">
      <c r="A230" s="92"/>
      <c r="B230" s="286">
        <f>'パターン2-2-5-1'!B231</f>
        <v>0</v>
      </c>
      <c r="C230" s="287"/>
      <c r="D230" s="288">
        <f>'パターン2-2-5-1'!G231</f>
        <v>0</v>
      </c>
      <c r="E230" s="287"/>
      <c r="F230" s="289"/>
      <c r="G230" s="290">
        <f t="shared" si="0"/>
        <v>0</v>
      </c>
    </row>
    <row r="231" spans="1:7" s="78" customFormat="1" ht="32.1" customHeight="1">
      <c r="A231" s="92"/>
      <c r="B231" s="286">
        <f>'パターン2-2-5-1'!B232</f>
        <v>0</v>
      </c>
      <c r="C231" s="287"/>
      <c r="D231" s="288">
        <f>'パターン2-2-5-1'!G232</f>
        <v>0</v>
      </c>
      <c r="E231" s="287"/>
      <c r="F231" s="289"/>
      <c r="G231" s="290">
        <f t="shared" si="0"/>
        <v>0</v>
      </c>
    </row>
    <row r="232" spans="1:7" s="78" customFormat="1" ht="32.1" customHeight="1">
      <c r="A232" s="92"/>
      <c r="B232" s="286">
        <f>'パターン2-2-5-1'!B233</f>
        <v>0</v>
      </c>
      <c r="C232" s="287"/>
      <c r="D232" s="288">
        <f>'パターン2-2-5-1'!G233</f>
        <v>0</v>
      </c>
      <c r="E232" s="287"/>
      <c r="F232" s="289"/>
      <c r="G232" s="290">
        <f t="shared" si="0"/>
        <v>0</v>
      </c>
    </row>
    <row r="233" spans="1:7" s="78" customFormat="1" ht="32.1" customHeight="1">
      <c r="A233" s="92"/>
      <c r="B233" s="286">
        <f>'パターン2-2-5-1'!B234</f>
        <v>0</v>
      </c>
      <c r="C233" s="287"/>
      <c r="D233" s="288">
        <f>'パターン2-2-5-1'!G234</f>
        <v>0</v>
      </c>
      <c r="E233" s="287"/>
      <c r="F233" s="289"/>
      <c r="G233" s="290">
        <f t="shared" si="0"/>
        <v>0</v>
      </c>
    </row>
    <row r="234" spans="1:7" s="78" customFormat="1" ht="32.1" customHeight="1">
      <c r="A234" s="92"/>
      <c r="B234" s="286">
        <f>'パターン2-2-5-1'!B235</f>
        <v>0</v>
      </c>
      <c r="C234" s="287"/>
      <c r="D234" s="288">
        <f>'パターン2-2-5-1'!G235</f>
        <v>0</v>
      </c>
      <c r="E234" s="287"/>
      <c r="F234" s="289"/>
      <c r="G234" s="290">
        <f t="shared" si="0"/>
        <v>0</v>
      </c>
    </row>
    <row r="235" spans="1:7" s="78" customFormat="1" ht="32.1" customHeight="1">
      <c r="A235" s="92"/>
      <c r="B235" s="286">
        <f>'パターン2-2-5-1'!B236</f>
        <v>0</v>
      </c>
      <c r="C235" s="287"/>
      <c r="D235" s="288">
        <f>'パターン2-2-5-1'!G236</f>
        <v>0</v>
      </c>
      <c r="E235" s="287"/>
      <c r="F235" s="289"/>
      <c r="G235" s="290">
        <f t="shared" si="0"/>
        <v>0</v>
      </c>
    </row>
    <row r="236" spans="1:7" s="78" customFormat="1" ht="32.1" customHeight="1">
      <c r="A236" s="92"/>
      <c r="B236" s="286">
        <f>'パターン2-2-5-1'!B237</f>
        <v>0</v>
      </c>
      <c r="C236" s="287"/>
      <c r="D236" s="288">
        <f>'パターン2-2-5-1'!G237</f>
        <v>0</v>
      </c>
      <c r="E236" s="287"/>
      <c r="F236" s="289"/>
      <c r="G236" s="290">
        <f t="shared" si="0"/>
        <v>0</v>
      </c>
    </row>
    <row r="237" spans="1:7" s="78" customFormat="1" ht="32.1" customHeight="1">
      <c r="A237" s="92"/>
      <c r="B237" s="286">
        <f>'パターン2-2-5-1'!B238</f>
        <v>0</v>
      </c>
      <c r="C237" s="287"/>
      <c r="D237" s="288">
        <f>'パターン2-2-5-1'!G238</f>
        <v>0</v>
      </c>
      <c r="E237" s="287"/>
      <c r="F237" s="289"/>
      <c r="G237" s="290">
        <f t="shared" si="0"/>
        <v>0</v>
      </c>
    </row>
    <row r="238" spans="1:7" s="78" customFormat="1" ht="32.1" customHeight="1">
      <c r="A238" s="92"/>
      <c r="B238" s="286">
        <f>'パターン2-2-5-1'!B239</f>
        <v>0</v>
      </c>
      <c r="C238" s="287"/>
      <c r="D238" s="288">
        <f>'パターン2-2-5-1'!G239</f>
        <v>0</v>
      </c>
      <c r="E238" s="287"/>
      <c r="F238" s="289"/>
      <c r="G238" s="290">
        <f t="shared" si="0"/>
        <v>0</v>
      </c>
    </row>
    <row r="239" spans="1:7" s="78" customFormat="1" ht="32.1" customHeight="1">
      <c r="A239" s="92"/>
      <c r="B239" s="286">
        <f>'パターン2-2-5-1'!B240</f>
        <v>0</v>
      </c>
      <c r="C239" s="287"/>
      <c r="D239" s="288">
        <f>'パターン2-2-5-1'!G240</f>
        <v>0</v>
      </c>
      <c r="E239" s="287"/>
      <c r="F239" s="289"/>
      <c r="G239" s="290">
        <f t="shared" si="0"/>
        <v>0</v>
      </c>
    </row>
    <row r="240" spans="1:7" s="78" customFormat="1" ht="32.1" customHeight="1">
      <c r="A240" s="92"/>
      <c r="B240" s="286">
        <f>'パターン2-2-5-1'!B241</f>
        <v>0</v>
      </c>
      <c r="C240" s="287"/>
      <c r="D240" s="288">
        <f>'パターン2-2-5-1'!G241</f>
        <v>0</v>
      </c>
      <c r="E240" s="287"/>
      <c r="F240" s="289"/>
      <c r="G240" s="290">
        <f t="shared" si="0"/>
        <v>0</v>
      </c>
    </row>
    <row r="241" spans="1:7" s="78" customFormat="1" ht="32.1" customHeight="1">
      <c r="A241" s="92"/>
      <c r="B241" s="286">
        <f>'パターン2-2-5-1'!B242</f>
        <v>0</v>
      </c>
      <c r="C241" s="287"/>
      <c r="D241" s="288">
        <f>'パターン2-2-5-1'!G242</f>
        <v>0</v>
      </c>
      <c r="E241" s="287"/>
      <c r="F241" s="289"/>
      <c r="G241" s="290">
        <f t="shared" si="0"/>
        <v>0</v>
      </c>
    </row>
    <row r="242" spans="1:7" s="78" customFormat="1" ht="32.1" customHeight="1">
      <c r="A242" s="92"/>
      <c r="B242" s="286">
        <f>'パターン2-2-5-1'!B243</f>
        <v>0</v>
      </c>
      <c r="C242" s="287"/>
      <c r="D242" s="288">
        <f>'パターン2-2-5-1'!G243</f>
        <v>0</v>
      </c>
      <c r="E242" s="287"/>
      <c r="F242" s="289"/>
      <c r="G242" s="290">
        <f t="shared" si="0"/>
        <v>0</v>
      </c>
    </row>
    <row r="243" spans="1:7" s="78" customFormat="1" ht="32.1" customHeight="1">
      <c r="A243" s="92"/>
      <c r="B243" s="286">
        <f>'パターン2-2-5-1'!B244</f>
        <v>0</v>
      </c>
      <c r="C243" s="287"/>
      <c r="D243" s="288">
        <f>'パターン2-2-5-1'!G244</f>
        <v>0</v>
      </c>
      <c r="E243" s="287"/>
      <c r="F243" s="289"/>
      <c r="G243" s="290">
        <f t="shared" si="0"/>
        <v>0</v>
      </c>
    </row>
    <row r="244" spans="1:7" s="78" customFormat="1" ht="32.1" customHeight="1">
      <c r="A244" s="92"/>
      <c r="B244" s="286">
        <f>'パターン2-2-5-1'!B245</f>
        <v>0</v>
      </c>
      <c r="C244" s="287"/>
      <c r="D244" s="288">
        <f>'パターン2-2-5-1'!G245</f>
        <v>0</v>
      </c>
      <c r="E244" s="287"/>
      <c r="F244" s="289"/>
      <c r="G244" s="290">
        <f t="shared" si="0"/>
        <v>0</v>
      </c>
    </row>
    <row r="245" spans="1:7" s="78" customFormat="1" ht="32.1" customHeight="1">
      <c r="A245" s="92"/>
      <c r="B245" s="286">
        <f>'パターン2-2-5-1'!B246</f>
        <v>0</v>
      </c>
      <c r="C245" s="287"/>
      <c r="D245" s="288">
        <f>'パターン2-2-5-1'!G246</f>
        <v>0</v>
      </c>
      <c r="E245" s="287"/>
      <c r="F245" s="289"/>
      <c r="G245" s="290">
        <f t="shared" si="0"/>
        <v>0</v>
      </c>
    </row>
    <row r="246" spans="1:7" s="78" customFormat="1" ht="32.1" customHeight="1">
      <c r="A246" s="92"/>
      <c r="B246" s="286">
        <f>'パターン2-2-5-1'!B247</f>
        <v>0</v>
      </c>
      <c r="C246" s="287"/>
      <c r="D246" s="288">
        <f>'パターン2-2-5-1'!G247</f>
        <v>0</v>
      </c>
      <c r="E246" s="287"/>
      <c r="F246" s="289"/>
      <c r="G246" s="290">
        <f t="shared" si="0"/>
        <v>0</v>
      </c>
    </row>
    <row r="247" spans="1:7" s="78" customFormat="1" ht="32.1" customHeight="1">
      <c r="A247" s="92"/>
      <c r="B247" s="286">
        <f>'パターン2-2-5-1'!B248</f>
        <v>0</v>
      </c>
      <c r="C247" s="287"/>
      <c r="D247" s="288">
        <f>'パターン2-2-5-1'!G248</f>
        <v>0</v>
      </c>
      <c r="E247" s="287"/>
      <c r="F247" s="289"/>
      <c r="G247" s="290">
        <f t="shared" si="0"/>
        <v>0</v>
      </c>
    </row>
    <row r="248" spans="1:7" s="78" customFormat="1" ht="32.1" customHeight="1">
      <c r="A248" s="92"/>
      <c r="B248" s="286">
        <f>'パターン2-2-5-1'!B249</f>
        <v>0</v>
      </c>
      <c r="C248" s="287"/>
      <c r="D248" s="288">
        <f>'パターン2-2-5-1'!G249</f>
        <v>0</v>
      </c>
      <c r="E248" s="287"/>
      <c r="F248" s="289"/>
      <c r="G248" s="290">
        <f t="shared" si="0"/>
        <v>0</v>
      </c>
    </row>
    <row r="249" spans="1:7" s="78" customFormat="1" ht="32.1" customHeight="1">
      <c r="A249" s="92"/>
      <c r="B249" s="286">
        <f>'パターン2-2-5-1'!B250</f>
        <v>0</v>
      </c>
      <c r="C249" s="287"/>
      <c r="D249" s="288">
        <f>'パターン2-2-5-1'!G250</f>
        <v>0</v>
      </c>
      <c r="E249" s="287"/>
      <c r="F249" s="289"/>
      <c r="G249" s="290">
        <f t="shared" si="0"/>
        <v>0</v>
      </c>
    </row>
    <row r="250" spans="1:7" s="78" customFormat="1" ht="32.1" customHeight="1">
      <c r="A250" s="92"/>
      <c r="B250" s="286">
        <f>'パターン2-2-5-1'!B251</f>
        <v>0</v>
      </c>
      <c r="C250" s="287"/>
      <c r="D250" s="288">
        <f>'パターン2-2-5-1'!G251</f>
        <v>0</v>
      </c>
      <c r="E250" s="287"/>
      <c r="F250" s="289"/>
      <c r="G250" s="290">
        <f t="shared" si="0"/>
        <v>0</v>
      </c>
    </row>
    <row r="251" spans="1:7" s="78" customFormat="1" ht="32.1" customHeight="1">
      <c r="A251" s="92"/>
      <c r="B251" s="286">
        <f>'パターン2-2-5-1'!B252</f>
        <v>0</v>
      </c>
      <c r="C251" s="287"/>
      <c r="D251" s="288">
        <f>'パターン2-2-5-1'!G252</f>
        <v>0</v>
      </c>
      <c r="E251" s="287"/>
      <c r="F251" s="289"/>
      <c r="G251" s="290">
        <f t="shared" si="0"/>
        <v>0</v>
      </c>
    </row>
    <row r="252" spans="1:7" s="78" customFormat="1" ht="32.1" customHeight="1">
      <c r="A252" s="92"/>
      <c r="B252" s="286">
        <f>'パターン2-2-5-1'!B253</f>
        <v>0</v>
      </c>
      <c r="C252" s="287"/>
      <c r="D252" s="288">
        <f>'パターン2-2-5-1'!G253</f>
        <v>0</v>
      </c>
      <c r="E252" s="287"/>
      <c r="F252" s="289"/>
      <c r="G252" s="290">
        <f t="shared" si="0"/>
        <v>0</v>
      </c>
    </row>
    <row r="253" spans="1:7" s="78" customFormat="1" ht="32.1" customHeight="1">
      <c r="A253" s="92"/>
      <c r="B253" s="286">
        <f>'パターン2-2-5-1'!B254</f>
        <v>0</v>
      </c>
      <c r="C253" s="287"/>
      <c r="D253" s="288">
        <f>'パターン2-2-5-1'!G254</f>
        <v>0</v>
      </c>
      <c r="E253" s="287"/>
      <c r="F253" s="289"/>
      <c r="G253" s="290">
        <f t="shared" si="0"/>
        <v>0</v>
      </c>
    </row>
    <row r="254" spans="1:7" s="78" customFormat="1" ht="32.1" customHeight="1">
      <c r="A254" s="92"/>
      <c r="B254" s="286">
        <f>'パターン2-2-5-1'!B255</f>
        <v>0</v>
      </c>
      <c r="C254" s="287"/>
      <c r="D254" s="288">
        <f>'パターン2-2-5-1'!G255</f>
        <v>0</v>
      </c>
      <c r="E254" s="287"/>
      <c r="F254" s="289"/>
      <c r="G254" s="290">
        <f t="shared" si="0"/>
        <v>0</v>
      </c>
    </row>
    <row r="255" spans="1:7" s="78" customFormat="1" ht="32.1" customHeight="1">
      <c r="A255" s="92"/>
      <c r="B255" s="286">
        <f>'パターン2-2-5-1'!B256</f>
        <v>0</v>
      </c>
      <c r="C255" s="287"/>
      <c r="D255" s="288">
        <f>'パターン2-2-5-1'!G256</f>
        <v>0</v>
      </c>
      <c r="E255" s="287"/>
      <c r="F255" s="289"/>
      <c r="G255" s="290">
        <f t="shared" si="0"/>
        <v>0</v>
      </c>
    </row>
    <row r="256" spans="1:7" s="78" customFormat="1" ht="32.1" customHeight="1">
      <c r="A256" s="92"/>
      <c r="B256" s="286">
        <f>'パターン2-2-5-1'!B257</f>
        <v>0</v>
      </c>
      <c r="C256" s="287"/>
      <c r="D256" s="288">
        <f>'パターン2-2-5-1'!G257</f>
        <v>0</v>
      </c>
      <c r="E256" s="287"/>
      <c r="F256" s="289"/>
      <c r="G256" s="290">
        <f t="shared" si="0"/>
        <v>0</v>
      </c>
    </row>
    <row r="257" spans="1:7" s="78" customFormat="1" ht="32.1" customHeight="1">
      <c r="A257" s="92"/>
      <c r="B257" s="286">
        <f>'パターン2-2-5-1'!B258</f>
        <v>0</v>
      </c>
      <c r="C257" s="287"/>
      <c r="D257" s="288">
        <f>'パターン2-2-5-1'!G258</f>
        <v>0</v>
      </c>
      <c r="E257" s="287"/>
      <c r="F257" s="289"/>
      <c r="G257" s="290">
        <f t="shared" si="0"/>
        <v>0</v>
      </c>
    </row>
    <row r="258" spans="1:7" s="78" customFormat="1" ht="32.1" customHeight="1">
      <c r="A258" s="92"/>
      <c r="B258" s="286">
        <f>'パターン2-2-5-1'!B259</f>
        <v>0</v>
      </c>
      <c r="C258" s="287"/>
      <c r="D258" s="288">
        <f>'パターン2-2-5-1'!G259</f>
        <v>0</v>
      </c>
      <c r="E258" s="287"/>
      <c r="F258" s="289"/>
      <c r="G258" s="290">
        <f t="shared" si="0"/>
        <v>0</v>
      </c>
    </row>
    <row r="259" spans="1:7" s="78" customFormat="1" ht="32.1" customHeight="1">
      <c r="A259" s="92"/>
      <c r="B259" s="286">
        <f>'パターン2-2-5-1'!B260</f>
        <v>0</v>
      </c>
      <c r="C259" s="287"/>
      <c r="D259" s="288">
        <f>'パターン2-2-5-1'!G260</f>
        <v>0</v>
      </c>
      <c r="E259" s="287"/>
      <c r="F259" s="289"/>
      <c r="G259" s="290">
        <f t="shared" si="0"/>
        <v>0</v>
      </c>
    </row>
    <row r="260" spans="1:7" s="78" customFormat="1" ht="32.1" customHeight="1">
      <c r="A260" s="92"/>
      <c r="B260" s="286">
        <f>'パターン2-2-5-1'!B261</f>
        <v>0</v>
      </c>
      <c r="C260" s="287"/>
      <c r="D260" s="288">
        <f>'パターン2-2-5-1'!G261</f>
        <v>0</v>
      </c>
      <c r="E260" s="287"/>
      <c r="F260" s="289"/>
      <c r="G260" s="290">
        <f t="shared" si="0"/>
        <v>0</v>
      </c>
    </row>
    <row r="261" spans="1:7" s="78" customFormat="1" ht="32.1" customHeight="1">
      <c r="A261" s="92"/>
      <c r="B261" s="286">
        <f>'パターン2-2-5-1'!B262</f>
        <v>0</v>
      </c>
      <c r="C261" s="287"/>
      <c r="D261" s="288">
        <f>'パターン2-2-5-1'!G262</f>
        <v>0</v>
      </c>
      <c r="E261" s="287"/>
      <c r="F261" s="289"/>
      <c r="G261" s="290">
        <f t="shared" si="0"/>
        <v>0</v>
      </c>
    </row>
    <row r="262" spans="1:7" s="78" customFormat="1" ht="32.1" customHeight="1">
      <c r="A262" s="92"/>
      <c r="B262" s="286">
        <f>'パターン2-2-5-1'!B263</f>
        <v>0</v>
      </c>
      <c r="C262" s="287"/>
      <c r="D262" s="288">
        <f>'パターン2-2-5-1'!G263</f>
        <v>0</v>
      </c>
      <c r="E262" s="287"/>
      <c r="F262" s="289"/>
      <c r="G262" s="290">
        <f t="shared" si="0"/>
        <v>0</v>
      </c>
    </row>
    <row r="263" spans="1:7" s="78" customFormat="1" ht="32.1" customHeight="1">
      <c r="A263" s="92"/>
      <c r="B263" s="286">
        <f>'パターン2-2-5-1'!B264</f>
        <v>0</v>
      </c>
      <c r="C263" s="287"/>
      <c r="D263" s="288">
        <f>'パターン2-2-5-1'!G264</f>
        <v>0</v>
      </c>
      <c r="E263" s="287"/>
      <c r="F263" s="289"/>
      <c r="G263" s="290">
        <f t="shared" si="0"/>
        <v>0</v>
      </c>
    </row>
    <row r="264" spans="1:7" s="78" customFormat="1" ht="32.1" customHeight="1">
      <c r="A264" s="92"/>
      <c r="B264" s="286">
        <f>'パターン2-2-5-1'!B265</f>
        <v>0</v>
      </c>
      <c r="C264" s="287"/>
      <c r="D264" s="288">
        <f>'パターン2-2-5-1'!G265</f>
        <v>0</v>
      </c>
      <c r="E264" s="287"/>
      <c r="F264" s="289"/>
      <c r="G264" s="290">
        <f t="shared" si="0"/>
        <v>0</v>
      </c>
    </row>
    <row r="265" spans="1:7" s="78" customFormat="1" ht="32.1" customHeight="1">
      <c r="A265" s="92"/>
      <c r="B265" s="286">
        <f>'パターン2-2-5-1'!B266</f>
        <v>0</v>
      </c>
      <c r="C265" s="287"/>
      <c r="D265" s="288">
        <f>'パターン2-2-5-1'!G266</f>
        <v>0</v>
      </c>
      <c r="E265" s="287"/>
      <c r="F265" s="289"/>
      <c r="G265" s="290">
        <f t="shared" si="0"/>
        <v>0</v>
      </c>
    </row>
    <row r="266" spans="1:7" s="78" customFormat="1" ht="32.1" customHeight="1">
      <c r="A266" s="92"/>
      <c r="B266" s="286">
        <f>'パターン2-2-5-1'!B267</f>
        <v>0</v>
      </c>
      <c r="C266" s="287"/>
      <c r="D266" s="288">
        <f>'パターン2-2-5-1'!G267</f>
        <v>0</v>
      </c>
      <c r="E266" s="287"/>
      <c r="F266" s="289"/>
      <c r="G266" s="290">
        <f t="shared" ref="G266:G329" si="1">D266+E266+F266-C266</f>
        <v>0</v>
      </c>
    </row>
    <row r="267" spans="1:7" s="78" customFormat="1" ht="32.1" customHeight="1">
      <c r="A267" s="92"/>
      <c r="B267" s="286">
        <f>'パターン2-2-5-1'!B268</f>
        <v>0</v>
      </c>
      <c r="C267" s="287"/>
      <c r="D267" s="288">
        <f>'パターン2-2-5-1'!G268</f>
        <v>0</v>
      </c>
      <c r="E267" s="287"/>
      <c r="F267" s="289"/>
      <c r="G267" s="290">
        <f t="shared" si="1"/>
        <v>0</v>
      </c>
    </row>
    <row r="268" spans="1:7" s="78" customFormat="1" ht="32.1" customHeight="1">
      <c r="A268" s="92"/>
      <c r="B268" s="286">
        <f>'パターン2-2-5-1'!B269</f>
        <v>0</v>
      </c>
      <c r="C268" s="287"/>
      <c r="D268" s="288">
        <f>'パターン2-2-5-1'!G269</f>
        <v>0</v>
      </c>
      <c r="E268" s="287"/>
      <c r="F268" s="289"/>
      <c r="G268" s="290">
        <f t="shared" si="1"/>
        <v>0</v>
      </c>
    </row>
    <row r="269" spans="1:7" s="78" customFormat="1" ht="32.1" customHeight="1">
      <c r="A269" s="92"/>
      <c r="B269" s="286">
        <f>'パターン2-2-5-1'!B270</f>
        <v>0</v>
      </c>
      <c r="C269" s="287"/>
      <c r="D269" s="288">
        <f>'パターン2-2-5-1'!G270</f>
        <v>0</v>
      </c>
      <c r="E269" s="287"/>
      <c r="F269" s="289"/>
      <c r="G269" s="290">
        <f t="shared" si="1"/>
        <v>0</v>
      </c>
    </row>
    <row r="270" spans="1:7" s="78" customFormat="1" ht="32.1" customHeight="1">
      <c r="A270" s="92"/>
      <c r="B270" s="286">
        <f>'パターン2-2-5-1'!B271</f>
        <v>0</v>
      </c>
      <c r="C270" s="287"/>
      <c r="D270" s="288">
        <f>'パターン2-2-5-1'!G271</f>
        <v>0</v>
      </c>
      <c r="E270" s="287"/>
      <c r="F270" s="289"/>
      <c r="G270" s="290">
        <f t="shared" si="1"/>
        <v>0</v>
      </c>
    </row>
    <row r="271" spans="1:7" s="78" customFormat="1" ht="32.1" customHeight="1">
      <c r="A271" s="92"/>
      <c r="B271" s="286">
        <f>'パターン2-2-5-1'!B272</f>
        <v>0</v>
      </c>
      <c r="C271" s="287"/>
      <c r="D271" s="288">
        <f>'パターン2-2-5-1'!G272</f>
        <v>0</v>
      </c>
      <c r="E271" s="287"/>
      <c r="F271" s="289"/>
      <c r="G271" s="290">
        <f t="shared" si="1"/>
        <v>0</v>
      </c>
    </row>
    <row r="272" spans="1:7" s="78" customFormat="1" ht="32.1" customHeight="1">
      <c r="A272" s="92"/>
      <c r="B272" s="286">
        <f>'パターン2-2-5-1'!B273</f>
        <v>0</v>
      </c>
      <c r="C272" s="287"/>
      <c r="D272" s="288">
        <f>'パターン2-2-5-1'!G273</f>
        <v>0</v>
      </c>
      <c r="E272" s="287"/>
      <c r="F272" s="289"/>
      <c r="G272" s="290">
        <f t="shared" si="1"/>
        <v>0</v>
      </c>
    </row>
    <row r="273" spans="1:7" s="78" customFormat="1" ht="32.1" customHeight="1">
      <c r="A273" s="92"/>
      <c r="B273" s="286">
        <f>'パターン2-2-5-1'!B274</f>
        <v>0</v>
      </c>
      <c r="C273" s="287"/>
      <c r="D273" s="288">
        <f>'パターン2-2-5-1'!G274</f>
        <v>0</v>
      </c>
      <c r="E273" s="287"/>
      <c r="F273" s="289"/>
      <c r="G273" s="290">
        <f t="shared" si="1"/>
        <v>0</v>
      </c>
    </row>
    <row r="274" spans="1:7" s="78" customFormat="1" ht="32.1" customHeight="1">
      <c r="A274" s="92"/>
      <c r="B274" s="286">
        <f>'パターン2-2-5-1'!B275</f>
        <v>0</v>
      </c>
      <c r="C274" s="287"/>
      <c r="D274" s="288">
        <f>'パターン2-2-5-1'!G275</f>
        <v>0</v>
      </c>
      <c r="E274" s="287"/>
      <c r="F274" s="289"/>
      <c r="G274" s="290">
        <f t="shared" si="1"/>
        <v>0</v>
      </c>
    </row>
    <row r="275" spans="1:7" s="78" customFormat="1" ht="32.1" customHeight="1">
      <c r="A275" s="92"/>
      <c r="B275" s="286">
        <f>'パターン2-2-5-1'!B276</f>
        <v>0</v>
      </c>
      <c r="C275" s="287"/>
      <c r="D275" s="288">
        <f>'パターン2-2-5-1'!G276</f>
        <v>0</v>
      </c>
      <c r="E275" s="287"/>
      <c r="F275" s="289"/>
      <c r="G275" s="290">
        <f t="shared" si="1"/>
        <v>0</v>
      </c>
    </row>
    <row r="276" spans="1:7" s="78" customFormat="1" ht="32.1" customHeight="1">
      <c r="A276" s="92"/>
      <c r="B276" s="286">
        <f>'パターン2-2-5-1'!B277</f>
        <v>0</v>
      </c>
      <c r="C276" s="287"/>
      <c r="D276" s="288">
        <f>'パターン2-2-5-1'!G277</f>
        <v>0</v>
      </c>
      <c r="E276" s="287"/>
      <c r="F276" s="289"/>
      <c r="G276" s="290">
        <f t="shared" si="1"/>
        <v>0</v>
      </c>
    </row>
    <row r="277" spans="1:7" s="78" customFormat="1" ht="32.1" customHeight="1">
      <c r="A277" s="92"/>
      <c r="B277" s="286">
        <f>'パターン2-2-5-1'!B278</f>
        <v>0</v>
      </c>
      <c r="C277" s="287"/>
      <c r="D277" s="288">
        <f>'パターン2-2-5-1'!G278</f>
        <v>0</v>
      </c>
      <c r="E277" s="287"/>
      <c r="F277" s="289"/>
      <c r="G277" s="290">
        <f t="shared" si="1"/>
        <v>0</v>
      </c>
    </row>
    <row r="278" spans="1:7" s="78" customFormat="1" ht="32.1" customHeight="1">
      <c r="A278" s="92"/>
      <c r="B278" s="286">
        <f>'パターン2-2-5-1'!B279</f>
        <v>0</v>
      </c>
      <c r="C278" s="287"/>
      <c r="D278" s="288">
        <f>'パターン2-2-5-1'!G279</f>
        <v>0</v>
      </c>
      <c r="E278" s="287"/>
      <c r="F278" s="289"/>
      <c r="G278" s="290">
        <f t="shared" si="1"/>
        <v>0</v>
      </c>
    </row>
    <row r="279" spans="1:7" s="78" customFormat="1" ht="32.1" customHeight="1">
      <c r="A279" s="92"/>
      <c r="B279" s="286">
        <f>'パターン2-2-5-1'!B280</f>
        <v>0</v>
      </c>
      <c r="C279" s="287"/>
      <c r="D279" s="288">
        <f>'パターン2-2-5-1'!G280</f>
        <v>0</v>
      </c>
      <c r="E279" s="287"/>
      <c r="F279" s="289"/>
      <c r="G279" s="290">
        <f t="shared" si="1"/>
        <v>0</v>
      </c>
    </row>
    <row r="280" spans="1:7" s="78" customFormat="1" ht="32.1" customHeight="1">
      <c r="A280" s="92"/>
      <c r="B280" s="286">
        <f>'パターン2-2-5-1'!B281</f>
        <v>0</v>
      </c>
      <c r="C280" s="287"/>
      <c r="D280" s="288">
        <f>'パターン2-2-5-1'!G281</f>
        <v>0</v>
      </c>
      <c r="E280" s="287"/>
      <c r="F280" s="289"/>
      <c r="G280" s="290">
        <f t="shared" si="1"/>
        <v>0</v>
      </c>
    </row>
    <row r="281" spans="1:7" s="78" customFormat="1" ht="32.1" customHeight="1">
      <c r="A281" s="92"/>
      <c r="B281" s="286">
        <f>'パターン2-2-5-1'!B282</f>
        <v>0</v>
      </c>
      <c r="C281" s="287"/>
      <c r="D281" s="288">
        <f>'パターン2-2-5-1'!G282</f>
        <v>0</v>
      </c>
      <c r="E281" s="287"/>
      <c r="F281" s="289"/>
      <c r="G281" s="290">
        <f t="shared" si="1"/>
        <v>0</v>
      </c>
    </row>
    <row r="282" spans="1:7" s="78" customFormat="1" ht="32.1" customHeight="1">
      <c r="A282" s="92"/>
      <c r="B282" s="286">
        <f>'パターン2-2-5-1'!B283</f>
        <v>0</v>
      </c>
      <c r="C282" s="287"/>
      <c r="D282" s="288">
        <f>'パターン2-2-5-1'!G283</f>
        <v>0</v>
      </c>
      <c r="E282" s="287"/>
      <c r="F282" s="289"/>
      <c r="G282" s="290">
        <f t="shared" si="1"/>
        <v>0</v>
      </c>
    </row>
    <row r="283" spans="1:7" s="78" customFormat="1" ht="32.1" customHeight="1">
      <c r="A283" s="92"/>
      <c r="B283" s="286">
        <f>'パターン2-2-5-1'!B284</f>
        <v>0</v>
      </c>
      <c r="C283" s="287"/>
      <c r="D283" s="288">
        <f>'パターン2-2-5-1'!G284</f>
        <v>0</v>
      </c>
      <c r="E283" s="287"/>
      <c r="F283" s="289"/>
      <c r="G283" s="290">
        <f t="shared" si="1"/>
        <v>0</v>
      </c>
    </row>
    <row r="284" spans="1:7" s="78" customFormat="1" ht="32.1" customHeight="1">
      <c r="A284" s="92"/>
      <c r="B284" s="286">
        <f>'パターン2-2-5-1'!B285</f>
        <v>0</v>
      </c>
      <c r="C284" s="287"/>
      <c r="D284" s="288">
        <f>'パターン2-2-5-1'!G285</f>
        <v>0</v>
      </c>
      <c r="E284" s="287"/>
      <c r="F284" s="289"/>
      <c r="G284" s="290">
        <f t="shared" si="1"/>
        <v>0</v>
      </c>
    </row>
    <row r="285" spans="1:7" s="78" customFormat="1" ht="32.1" customHeight="1">
      <c r="A285" s="92"/>
      <c r="B285" s="286">
        <f>'パターン2-2-5-1'!B286</f>
        <v>0</v>
      </c>
      <c r="C285" s="287"/>
      <c r="D285" s="288">
        <f>'パターン2-2-5-1'!G286</f>
        <v>0</v>
      </c>
      <c r="E285" s="287"/>
      <c r="F285" s="289"/>
      <c r="G285" s="290">
        <f t="shared" si="1"/>
        <v>0</v>
      </c>
    </row>
    <row r="286" spans="1:7" s="78" customFormat="1" ht="32.1" customHeight="1">
      <c r="A286" s="92"/>
      <c r="B286" s="286">
        <f>'パターン2-2-5-1'!B287</f>
        <v>0</v>
      </c>
      <c r="C286" s="287"/>
      <c r="D286" s="288">
        <f>'パターン2-2-5-1'!G287</f>
        <v>0</v>
      </c>
      <c r="E286" s="287"/>
      <c r="F286" s="289"/>
      <c r="G286" s="290">
        <f t="shared" si="1"/>
        <v>0</v>
      </c>
    </row>
    <row r="287" spans="1:7" s="78" customFormat="1" ht="32.1" customHeight="1">
      <c r="A287" s="92"/>
      <c r="B287" s="286">
        <f>'パターン2-2-5-1'!B288</f>
        <v>0</v>
      </c>
      <c r="C287" s="287"/>
      <c r="D287" s="288">
        <f>'パターン2-2-5-1'!G288</f>
        <v>0</v>
      </c>
      <c r="E287" s="287"/>
      <c r="F287" s="289"/>
      <c r="G287" s="290">
        <f t="shared" si="1"/>
        <v>0</v>
      </c>
    </row>
    <row r="288" spans="1:7" s="78" customFormat="1" ht="32.1" customHeight="1">
      <c r="A288" s="92"/>
      <c r="B288" s="286">
        <f>'パターン2-2-5-1'!B289</f>
        <v>0</v>
      </c>
      <c r="C288" s="287"/>
      <c r="D288" s="288">
        <f>'パターン2-2-5-1'!G289</f>
        <v>0</v>
      </c>
      <c r="E288" s="287"/>
      <c r="F288" s="289"/>
      <c r="G288" s="290">
        <f t="shared" si="1"/>
        <v>0</v>
      </c>
    </row>
    <row r="289" spans="1:7" s="78" customFormat="1" ht="32.1" customHeight="1">
      <c r="A289" s="92"/>
      <c r="B289" s="286">
        <f>'パターン2-2-5-1'!B290</f>
        <v>0</v>
      </c>
      <c r="C289" s="287"/>
      <c r="D289" s="288">
        <f>'パターン2-2-5-1'!G290</f>
        <v>0</v>
      </c>
      <c r="E289" s="287"/>
      <c r="F289" s="289"/>
      <c r="G289" s="290">
        <f t="shared" si="1"/>
        <v>0</v>
      </c>
    </row>
    <row r="290" spans="1:7" s="78" customFormat="1" ht="32.1" customHeight="1">
      <c r="A290" s="92"/>
      <c r="B290" s="286">
        <f>'パターン2-2-5-1'!B291</f>
        <v>0</v>
      </c>
      <c r="C290" s="287"/>
      <c r="D290" s="288">
        <f>'パターン2-2-5-1'!G291</f>
        <v>0</v>
      </c>
      <c r="E290" s="287"/>
      <c r="F290" s="289"/>
      <c r="G290" s="290">
        <f t="shared" si="1"/>
        <v>0</v>
      </c>
    </row>
    <row r="291" spans="1:7" s="78" customFormat="1" ht="32.1" customHeight="1">
      <c r="A291" s="92"/>
      <c r="B291" s="286">
        <f>'パターン2-2-5-1'!B292</f>
        <v>0</v>
      </c>
      <c r="C291" s="287"/>
      <c r="D291" s="288">
        <f>'パターン2-2-5-1'!G292</f>
        <v>0</v>
      </c>
      <c r="E291" s="287"/>
      <c r="F291" s="289"/>
      <c r="G291" s="290">
        <f t="shared" si="1"/>
        <v>0</v>
      </c>
    </row>
    <row r="292" spans="1:7" s="78" customFormat="1" ht="32.1" customHeight="1">
      <c r="A292" s="92"/>
      <c r="B292" s="286">
        <f>'パターン2-2-5-1'!B293</f>
        <v>0</v>
      </c>
      <c r="C292" s="287"/>
      <c r="D292" s="288">
        <f>'パターン2-2-5-1'!G293</f>
        <v>0</v>
      </c>
      <c r="E292" s="287"/>
      <c r="F292" s="289"/>
      <c r="G292" s="290">
        <f t="shared" si="1"/>
        <v>0</v>
      </c>
    </row>
    <row r="293" spans="1:7" s="78" customFormat="1" ht="32.1" customHeight="1">
      <c r="A293" s="92"/>
      <c r="B293" s="286">
        <f>'パターン2-2-5-1'!B294</f>
        <v>0</v>
      </c>
      <c r="C293" s="287"/>
      <c r="D293" s="288">
        <f>'パターン2-2-5-1'!G294</f>
        <v>0</v>
      </c>
      <c r="E293" s="287"/>
      <c r="F293" s="289"/>
      <c r="G293" s="290">
        <f t="shared" si="1"/>
        <v>0</v>
      </c>
    </row>
    <row r="294" spans="1:7" s="78" customFormat="1" ht="32.1" customHeight="1">
      <c r="A294" s="92"/>
      <c r="B294" s="286">
        <f>'パターン2-2-5-1'!B295</f>
        <v>0</v>
      </c>
      <c r="C294" s="287"/>
      <c r="D294" s="288">
        <f>'パターン2-2-5-1'!G295</f>
        <v>0</v>
      </c>
      <c r="E294" s="287"/>
      <c r="F294" s="289"/>
      <c r="G294" s="290">
        <f t="shared" si="1"/>
        <v>0</v>
      </c>
    </row>
    <row r="295" spans="1:7" s="78" customFormat="1" ht="32.1" customHeight="1">
      <c r="A295" s="92"/>
      <c r="B295" s="286">
        <f>'パターン2-2-5-1'!B296</f>
        <v>0</v>
      </c>
      <c r="C295" s="287"/>
      <c r="D295" s="288">
        <f>'パターン2-2-5-1'!G296</f>
        <v>0</v>
      </c>
      <c r="E295" s="287"/>
      <c r="F295" s="289"/>
      <c r="G295" s="290">
        <f t="shared" si="1"/>
        <v>0</v>
      </c>
    </row>
    <row r="296" spans="1:7" s="78" customFormat="1" ht="32.1" customHeight="1">
      <c r="A296" s="92"/>
      <c r="B296" s="286">
        <f>'パターン2-2-5-1'!B297</f>
        <v>0</v>
      </c>
      <c r="C296" s="287"/>
      <c r="D296" s="288">
        <f>'パターン2-2-5-1'!G297</f>
        <v>0</v>
      </c>
      <c r="E296" s="287"/>
      <c r="F296" s="289"/>
      <c r="G296" s="290">
        <f t="shared" si="1"/>
        <v>0</v>
      </c>
    </row>
    <row r="297" spans="1:7" s="78" customFormat="1" ht="32.1" customHeight="1">
      <c r="A297" s="92"/>
      <c r="B297" s="286">
        <f>'パターン2-2-5-1'!B298</f>
        <v>0</v>
      </c>
      <c r="C297" s="287"/>
      <c r="D297" s="288">
        <f>'パターン2-2-5-1'!G298</f>
        <v>0</v>
      </c>
      <c r="E297" s="287"/>
      <c r="F297" s="289"/>
      <c r="G297" s="290">
        <f t="shared" si="1"/>
        <v>0</v>
      </c>
    </row>
    <row r="298" spans="1:7" s="78" customFormat="1" ht="32.1" customHeight="1">
      <c r="A298" s="92"/>
      <c r="B298" s="286">
        <f>'パターン2-2-5-1'!B299</f>
        <v>0</v>
      </c>
      <c r="C298" s="287"/>
      <c r="D298" s="288">
        <f>'パターン2-2-5-1'!G299</f>
        <v>0</v>
      </c>
      <c r="E298" s="287"/>
      <c r="F298" s="289"/>
      <c r="G298" s="290">
        <f t="shared" si="1"/>
        <v>0</v>
      </c>
    </row>
    <row r="299" spans="1:7" s="78" customFormat="1" ht="32.1" customHeight="1">
      <c r="A299" s="92"/>
      <c r="B299" s="286">
        <f>'パターン2-2-5-1'!B300</f>
        <v>0</v>
      </c>
      <c r="C299" s="287"/>
      <c r="D299" s="288">
        <f>'パターン2-2-5-1'!G300</f>
        <v>0</v>
      </c>
      <c r="E299" s="287"/>
      <c r="F299" s="289"/>
      <c r="G299" s="290">
        <f t="shared" si="1"/>
        <v>0</v>
      </c>
    </row>
    <row r="300" spans="1:7" s="78" customFormat="1" ht="32.1" customHeight="1">
      <c r="A300" s="92"/>
      <c r="B300" s="286">
        <f>'パターン2-2-5-1'!B301</f>
        <v>0</v>
      </c>
      <c r="C300" s="287"/>
      <c r="D300" s="288">
        <f>'パターン2-2-5-1'!G301</f>
        <v>0</v>
      </c>
      <c r="E300" s="287"/>
      <c r="F300" s="289"/>
      <c r="G300" s="290">
        <f t="shared" si="1"/>
        <v>0</v>
      </c>
    </row>
    <row r="301" spans="1:7" s="78" customFormat="1" ht="32.1" customHeight="1">
      <c r="A301" s="92"/>
      <c r="B301" s="286">
        <f>'パターン2-2-5-1'!B302</f>
        <v>0</v>
      </c>
      <c r="C301" s="287"/>
      <c r="D301" s="288">
        <f>'パターン2-2-5-1'!G302</f>
        <v>0</v>
      </c>
      <c r="E301" s="287"/>
      <c r="F301" s="289"/>
      <c r="G301" s="290">
        <f t="shared" si="1"/>
        <v>0</v>
      </c>
    </row>
    <row r="302" spans="1:7" s="78" customFormat="1" ht="32.1" customHeight="1">
      <c r="A302" s="92"/>
      <c r="B302" s="286">
        <f>'パターン2-2-5-1'!B303</f>
        <v>0</v>
      </c>
      <c r="C302" s="287"/>
      <c r="D302" s="288">
        <f>'パターン2-2-5-1'!G303</f>
        <v>0</v>
      </c>
      <c r="E302" s="287"/>
      <c r="F302" s="289"/>
      <c r="G302" s="290">
        <f t="shared" si="1"/>
        <v>0</v>
      </c>
    </row>
    <row r="303" spans="1:7" s="78" customFormat="1" ht="32.1" customHeight="1">
      <c r="A303" s="92"/>
      <c r="B303" s="286">
        <f>'パターン2-2-5-1'!B304</f>
        <v>0</v>
      </c>
      <c r="C303" s="287"/>
      <c r="D303" s="288">
        <f>'パターン2-2-5-1'!G304</f>
        <v>0</v>
      </c>
      <c r="E303" s="287"/>
      <c r="F303" s="289"/>
      <c r="G303" s="290">
        <f t="shared" si="1"/>
        <v>0</v>
      </c>
    </row>
    <row r="304" spans="1:7" s="78" customFormat="1" ht="32.1" customHeight="1">
      <c r="A304" s="92"/>
      <c r="B304" s="286">
        <f>'パターン2-2-5-1'!B305</f>
        <v>0</v>
      </c>
      <c r="C304" s="287"/>
      <c r="D304" s="288">
        <f>'パターン2-2-5-1'!G305</f>
        <v>0</v>
      </c>
      <c r="E304" s="287"/>
      <c r="F304" s="289"/>
      <c r="G304" s="290">
        <f t="shared" si="1"/>
        <v>0</v>
      </c>
    </row>
    <row r="305" spans="1:7" s="78" customFormat="1" ht="32.1" customHeight="1">
      <c r="A305" s="92"/>
      <c r="B305" s="286">
        <f>'パターン2-2-5-1'!B306</f>
        <v>0</v>
      </c>
      <c r="C305" s="287"/>
      <c r="D305" s="288">
        <f>'パターン2-2-5-1'!G306</f>
        <v>0</v>
      </c>
      <c r="E305" s="287"/>
      <c r="F305" s="289"/>
      <c r="G305" s="290">
        <f t="shared" si="1"/>
        <v>0</v>
      </c>
    </row>
    <row r="306" spans="1:7" s="78" customFormat="1" ht="32.1" customHeight="1">
      <c r="A306" s="92"/>
      <c r="B306" s="286">
        <f>'パターン2-2-5-1'!B307</f>
        <v>0</v>
      </c>
      <c r="C306" s="287"/>
      <c r="D306" s="288">
        <f>'パターン2-2-5-1'!G307</f>
        <v>0</v>
      </c>
      <c r="E306" s="287"/>
      <c r="F306" s="289"/>
      <c r="G306" s="290">
        <f t="shared" si="1"/>
        <v>0</v>
      </c>
    </row>
    <row r="307" spans="1:7" s="78" customFormat="1" ht="32.1" customHeight="1">
      <c r="A307" s="92"/>
      <c r="B307" s="286">
        <f>'パターン2-2-5-1'!B308</f>
        <v>0</v>
      </c>
      <c r="C307" s="287"/>
      <c r="D307" s="288">
        <f>'パターン2-2-5-1'!G308</f>
        <v>0</v>
      </c>
      <c r="E307" s="287"/>
      <c r="F307" s="289"/>
      <c r="G307" s="290">
        <f t="shared" si="1"/>
        <v>0</v>
      </c>
    </row>
    <row r="308" spans="1:7" s="78" customFormat="1" ht="32.1" customHeight="1">
      <c r="A308" s="92"/>
      <c r="B308" s="286">
        <f>'パターン2-2-5-1'!B309</f>
        <v>0</v>
      </c>
      <c r="C308" s="287"/>
      <c r="D308" s="288">
        <f>'パターン2-2-5-1'!G309</f>
        <v>0</v>
      </c>
      <c r="E308" s="287"/>
      <c r="F308" s="289"/>
      <c r="G308" s="290">
        <f t="shared" si="1"/>
        <v>0</v>
      </c>
    </row>
    <row r="309" spans="1:7" s="78" customFormat="1" ht="32.1" customHeight="1">
      <c r="A309" s="92"/>
      <c r="B309" s="286">
        <f>'パターン2-2-5-1'!B310</f>
        <v>0</v>
      </c>
      <c r="C309" s="287"/>
      <c r="D309" s="288">
        <f>'パターン2-2-5-1'!G310</f>
        <v>0</v>
      </c>
      <c r="E309" s="287"/>
      <c r="F309" s="289"/>
      <c r="G309" s="290">
        <f t="shared" si="1"/>
        <v>0</v>
      </c>
    </row>
    <row r="310" spans="1:7" s="78" customFormat="1" ht="32.1" customHeight="1">
      <c r="A310" s="92"/>
      <c r="B310" s="286">
        <f>'パターン2-2-5-1'!B311</f>
        <v>0</v>
      </c>
      <c r="C310" s="287"/>
      <c r="D310" s="288">
        <f>'パターン2-2-5-1'!G311</f>
        <v>0</v>
      </c>
      <c r="E310" s="287"/>
      <c r="F310" s="289"/>
      <c r="G310" s="290">
        <f t="shared" si="1"/>
        <v>0</v>
      </c>
    </row>
    <row r="311" spans="1:7" s="78" customFormat="1" ht="32.1" customHeight="1">
      <c r="A311" s="92"/>
      <c r="B311" s="286">
        <f>'パターン2-2-5-1'!B312</f>
        <v>0</v>
      </c>
      <c r="C311" s="287"/>
      <c r="D311" s="288">
        <f>'パターン2-2-5-1'!G312</f>
        <v>0</v>
      </c>
      <c r="E311" s="287"/>
      <c r="F311" s="289"/>
      <c r="G311" s="290">
        <f t="shared" si="1"/>
        <v>0</v>
      </c>
    </row>
    <row r="312" spans="1:7" s="78" customFormat="1" ht="32.1" customHeight="1">
      <c r="A312" s="92"/>
      <c r="B312" s="286">
        <f>'パターン2-2-5-1'!B313</f>
        <v>0</v>
      </c>
      <c r="C312" s="287"/>
      <c r="D312" s="288">
        <f>'パターン2-2-5-1'!G313</f>
        <v>0</v>
      </c>
      <c r="E312" s="287"/>
      <c r="F312" s="289"/>
      <c r="G312" s="290">
        <f t="shared" si="1"/>
        <v>0</v>
      </c>
    </row>
    <row r="313" spans="1:7" s="78" customFormat="1" ht="32.1" customHeight="1">
      <c r="A313" s="92"/>
      <c r="B313" s="286">
        <f>'パターン2-2-5-1'!B314</f>
        <v>0</v>
      </c>
      <c r="C313" s="287"/>
      <c r="D313" s="288">
        <f>'パターン2-2-5-1'!G314</f>
        <v>0</v>
      </c>
      <c r="E313" s="287"/>
      <c r="F313" s="289"/>
      <c r="G313" s="290">
        <f t="shared" si="1"/>
        <v>0</v>
      </c>
    </row>
    <row r="314" spans="1:7" s="78" customFormat="1" ht="32.1" customHeight="1">
      <c r="A314" s="92"/>
      <c r="B314" s="286">
        <f>'パターン2-2-5-1'!B315</f>
        <v>0</v>
      </c>
      <c r="C314" s="287"/>
      <c r="D314" s="288">
        <f>'パターン2-2-5-1'!G315</f>
        <v>0</v>
      </c>
      <c r="E314" s="287"/>
      <c r="F314" s="289"/>
      <c r="G314" s="290">
        <f t="shared" si="1"/>
        <v>0</v>
      </c>
    </row>
    <row r="315" spans="1:7" s="78" customFormat="1" ht="32.1" customHeight="1">
      <c r="A315" s="92"/>
      <c r="B315" s="286">
        <f>'パターン2-2-5-1'!B316</f>
        <v>0</v>
      </c>
      <c r="C315" s="287"/>
      <c r="D315" s="288">
        <f>'パターン2-2-5-1'!G316</f>
        <v>0</v>
      </c>
      <c r="E315" s="287"/>
      <c r="F315" s="289"/>
      <c r="G315" s="290">
        <f t="shared" si="1"/>
        <v>0</v>
      </c>
    </row>
    <row r="316" spans="1:7" s="78" customFormat="1" ht="32.1" customHeight="1">
      <c r="A316" s="92"/>
      <c r="B316" s="286">
        <f>'パターン2-2-5-1'!B317</f>
        <v>0</v>
      </c>
      <c r="C316" s="287"/>
      <c r="D316" s="288">
        <f>'パターン2-2-5-1'!G317</f>
        <v>0</v>
      </c>
      <c r="E316" s="287"/>
      <c r="F316" s="289"/>
      <c r="G316" s="290">
        <f t="shared" si="1"/>
        <v>0</v>
      </c>
    </row>
    <row r="317" spans="1:7" s="78" customFormat="1" ht="32.1" customHeight="1">
      <c r="A317" s="92"/>
      <c r="B317" s="286">
        <f>'パターン2-2-5-1'!B318</f>
        <v>0</v>
      </c>
      <c r="C317" s="287"/>
      <c r="D317" s="288">
        <f>'パターン2-2-5-1'!G318</f>
        <v>0</v>
      </c>
      <c r="E317" s="287"/>
      <c r="F317" s="289"/>
      <c r="G317" s="290">
        <f t="shared" si="1"/>
        <v>0</v>
      </c>
    </row>
    <row r="318" spans="1:7" s="78" customFormat="1" ht="32.1" customHeight="1">
      <c r="A318" s="92"/>
      <c r="B318" s="286">
        <f>'パターン2-2-5-1'!B319</f>
        <v>0</v>
      </c>
      <c r="C318" s="287"/>
      <c r="D318" s="288">
        <f>'パターン2-2-5-1'!G319</f>
        <v>0</v>
      </c>
      <c r="E318" s="287"/>
      <c r="F318" s="289"/>
      <c r="G318" s="290">
        <f t="shared" si="1"/>
        <v>0</v>
      </c>
    </row>
    <row r="319" spans="1:7" s="78" customFormat="1" ht="32.1" customHeight="1">
      <c r="A319" s="92"/>
      <c r="B319" s="286">
        <f>'パターン2-2-5-1'!B320</f>
        <v>0</v>
      </c>
      <c r="C319" s="287"/>
      <c r="D319" s="288">
        <f>'パターン2-2-5-1'!G320</f>
        <v>0</v>
      </c>
      <c r="E319" s="287"/>
      <c r="F319" s="289"/>
      <c r="G319" s="290">
        <f t="shared" si="1"/>
        <v>0</v>
      </c>
    </row>
    <row r="320" spans="1:7" s="78" customFormat="1" ht="32.1" customHeight="1">
      <c r="A320" s="92"/>
      <c r="B320" s="286">
        <f>'パターン2-2-5-1'!B321</f>
        <v>0</v>
      </c>
      <c r="C320" s="287"/>
      <c r="D320" s="288">
        <f>'パターン2-2-5-1'!G321</f>
        <v>0</v>
      </c>
      <c r="E320" s="287"/>
      <c r="F320" s="289"/>
      <c r="G320" s="290">
        <f t="shared" si="1"/>
        <v>0</v>
      </c>
    </row>
    <row r="321" spans="1:7" s="78" customFormat="1" ht="32.1" customHeight="1">
      <c r="A321" s="92"/>
      <c r="B321" s="286">
        <f>'パターン2-2-5-1'!B322</f>
        <v>0</v>
      </c>
      <c r="C321" s="287"/>
      <c r="D321" s="288">
        <f>'パターン2-2-5-1'!G322</f>
        <v>0</v>
      </c>
      <c r="E321" s="287"/>
      <c r="F321" s="289"/>
      <c r="G321" s="290">
        <f t="shared" si="1"/>
        <v>0</v>
      </c>
    </row>
    <row r="322" spans="1:7" s="78" customFormat="1" ht="32.1" customHeight="1">
      <c r="A322" s="92"/>
      <c r="B322" s="286">
        <f>'パターン2-2-5-1'!B323</f>
        <v>0</v>
      </c>
      <c r="C322" s="287"/>
      <c r="D322" s="288">
        <f>'パターン2-2-5-1'!G323</f>
        <v>0</v>
      </c>
      <c r="E322" s="287"/>
      <c r="F322" s="289"/>
      <c r="G322" s="290">
        <f t="shared" si="1"/>
        <v>0</v>
      </c>
    </row>
    <row r="323" spans="1:7" s="78" customFormat="1" ht="32.1" customHeight="1">
      <c r="A323" s="92"/>
      <c r="B323" s="286">
        <f>'パターン2-2-5-1'!B324</f>
        <v>0</v>
      </c>
      <c r="C323" s="287"/>
      <c r="D323" s="288">
        <f>'パターン2-2-5-1'!G324</f>
        <v>0</v>
      </c>
      <c r="E323" s="287"/>
      <c r="F323" s="289"/>
      <c r="G323" s="290">
        <f t="shared" si="1"/>
        <v>0</v>
      </c>
    </row>
    <row r="324" spans="1:7" s="78" customFormat="1" ht="32.1" customHeight="1">
      <c r="A324" s="92"/>
      <c r="B324" s="286">
        <f>'パターン2-2-5-1'!B325</f>
        <v>0</v>
      </c>
      <c r="C324" s="287"/>
      <c r="D324" s="288">
        <f>'パターン2-2-5-1'!G325</f>
        <v>0</v>
      </c>
      <c r="E324" s="287"/>
      <c r="F324" s="289"/>
      <c r="G324" s="290">
        <f t="shared" si="1"/>
        <v>0</v>
      </c>
    </row>
    <row r="325" spans="1:7" s="78" customFormat="1" ht="32.1" customHeight="1">
      <c r="A325" s="92"/>
      <c r="B325" s="286">
        <f>'パターン2-2-5-1'!B326</f>
        <v>0</v>
      </c>
      <c r="C325" s="287"/>
      <c r="D325" s="288">
        <f>'パターン2-2-5-1'!G326</f>
        <v>0</v>
      </c>
      <c r="E325" s="287"/>
      <c r="F325" s="289"/>
      <c r="G325" s="290">
        <f t="shared" si="1"/>
        <v>0</v>
      </c>
    </row>
    <row r="326" spans="1:7" s="78" customFormat="1" ht="32.1" customHeight="1">
      <c r="A326" s="92"/>
      <c r="B326" s="286">
        <f>'パターン2-2-5-1'!B327</f>
        <v>0</v>
      </c>
      <c r="C326" s="287"/>
      <c r="D326" s="288">
        <f>'パターン2-2-5-1'!G327</f>
        <v>0</v>
      </c>
      <c r="E326" s="287"/>
      <c r="F326" s="289"/>
      <c r="G326" s="290">
        <f t="shared" si="1"/>
        <v>0</v>
      </c>
    </row>
    <row r="327" spans="1:7" s="78" customFormat="1" ht="32.1" customHeight="1">
      <c r="A327" s="92"/>
      <c r="B327" s="286">
        <f>'パターン2-2-5-1'!B328</f>
        <v>0</v>
      </c>
      <c r="C327" s="287"/>
      <c r="D327" s="288">
        <f>'パターン2-2-5-1'!G328</f>
        <v>0</v>
      </c>
      <c r="E327" s="287"/>
      <c r="F327" s="289"/>
      <c r="G327" s="290">
        <f t="shared" si="1"/>
        <v>0</v>
      </c>
    </row>
    <row r="328" spans="1:7" s="78" customFormat="1" ht="32.1" customHeight="1">
      <c r="A328" s="92"/>
      <c r="B328" s="286">
        <f>'パターン2-2-5-1'!B329</f>
        <v>0</v>
      </c>
      <c r="C328" s="287"/>
      <c r="D328" s="288">
        <f>'パターン2-2-5-1'!G329</f>
        <v>0</v>
      </c>
      <c r="E328" s="287"/>
      <c r="F328" s="289"/>
      <c r="G328" s="290">
        <f t="shared" si="1"/>
        <v>0</v>
      </c>
    </row>
    <row r="329" spans="1:7" s="78" customFormat="1" ht="32.1" customHeight="1">
      <c r="A329" s="92"/>
      <c r="B329" s="286">
        <f>'パターン2-2-5-1'!B330</f>
        <v>0</v>
      </c>
      <c r="C329" s="287"/>
      <c r="D329" s="288">
        <f>'パターン2-2-5-1'!G330</f>
        <v>0</v>
      </c>
      <c r="E329" s="287"/>
      <c r="F329" s="289"/>
      <c r="G329" s="290">
        <f t="shared" si="1"/>
        <v>0</v>
      </c>
    </row>
    <row r="330" spans="1:7" s="78" customFormat="1" ht="32.1" customHeight="1">
      <c r="A330" s="92"/>
      <c r="B330" s="286">
        <f>'パターン2-2-5-1'!B331</f>
        <v>0</v>
      </c>
      <c r="C330" s="287"/>
      <c r="D330" s="288">
        <f>'パターン2-2-5-1'!G331</f>
        <v>0</v>
      </c>
      <c r="E330" s="287"/>
      <c r="F330" s="289"/>
      <c r="G330" s="290">
        <f t="shared" ref="G330:G393" si="2">D330+E330+F330-C330</f>
        <v>0</v>
      </c>
    </row>
    <row r="331" spans="1:7" s="78" customFormat="1" ht="32.1" customHeight="1">
      <c r="A331" s="92"/>
      <c r="B331" s="286">
        <f>'パターン2-2-5-1'!B332</f>
        <v>0</v>
      </c>
      <c r="C331" s="287"/>
      <c r="D331" s="288">
        <f>'パターン2-2-5-1'!G332</f>
        <v>0</v>
      </c>
      <c r="E331" s="287"/>
      <c r="F331" s="289"/>
      <c r="G331" s="290">
        <f t="shared" si="2"/>
        <v>0</v>
      </c>
    </row>
    <row r="332" spans="1:7" s="78" customFormat="1" ht="32.1" customHeight="1">
      <c r="A332" s="92"/>
      <c r="B332" s="286">
        <f>'パターン2-2-5-1'!B333</f>
        <v>0</v>
      </c>
      <c r="C332" s="287"/>
      <c r="D332" s="288">
        <f>'パターン2-2-5-1'!G333</f>
        <v>0</v>
      </c>
      <c r="E332" s="287"/>
      <c r="F332" s="289"/>
      <c r="G332" s="290">
        <f t="shared" si="2"/>
        <v>0</v>
      </c>
    </row>
    <row r="333" spans="1:7" s="78" customFormat="1" ht="32.1" customHeight="1">
      <c r="A333" s="92"/>
      <c r="B333" s="286">
        <f>'パターン2-2-5-1'!B334</f>
        <v>0</v>
      </c>
      <c r="C333" s="287"/>
      <c r="D333" s="288">
        <f>'パターン2-2-5-1'!G334</f>
        <v>0</v>
      </c>
      <c r="E333" s="287"/>
      <c r="F333" s="289"/>
      <c r="G333" s="290">
        <f t="shared" si="2"/>
        <v>0</v>
      </c>
    </row>
    <row r="334" spans="1:7" s="78" customFormat="1" ht="32.1" customHeight="1">
      <c r="A334" s="92"/>
      <c r="B334" s="286">
        <f>'パターン2-2-5-1'!B335</f>
        <v>0</v>
      </c>
      <c r="C334" s="287"/>
      <c r="D334" s="288">
        <f>'パターン2-2-5-1'!G335</f>
        <v>0</v>
      </c>
      <c r="E334" s="287"/>
      <c r="F334" s="289"/>
      <c r="G334" s="290">
        <f t="shared" si="2"/>
        <v>0</v>
      </c>
    </row>
    <row r="335" spans="1:7" s="78" customFormat="1" ht="32.1" customHeight="1">
      <c r="A335" s="92"/>
      <c r="B335" s="286">
        <f>'パターン2-2-5-1'!B336</f>
        <v>0</v>
      </c>
      <c r="C335" s="287"/>
      <c r="D335" s="288">
        <f>'パターン2-2-5-1'!G336</f>
        <v>0</v>
      </c>
      <c r="E335" s="287"/>
      <c r="F335" s="289"/>
      <c r="G335" s="290">
        <f t="shared" si="2"/>
        <v>0</v>
      </c>
    </row>
    <row r="336" spans="1:7" s="78" customFormat="1" ht="32.1" customHeight="1">
      <c r="A336" s="92"/>
      <c r="B336" s="286">
        <f>'パターン2-2-5-1'!B337</f>
        <v>0</v>
      </c>
      <c r="C336" s="287"/>
      <c r="D336" s="288">
        <f>'パターン2-2-5-1'!G337</f>
        <v>0</v>
      </c>
      <c r="E336" s="287"/>
      <c r="F336" s="289"/>
      <c r="G336" s="290">
        <f t="shared" si="2"/>
        <v>0</v>
      </c>
    </row>
    <row r="337" spans="1:7" s="78" customFormat="1" ht="32.1" customHeight="1">
      <c r="A337" s="92"/>
      <c r="B337" s="286">
        <f>'パターン2-2-5-1'!B338</f>
        <v>0</v>
      </c>
      <c r="C337" s="287"/>
      <c r="D337" s="288">
        <f>'パターン2-2-5-1'!G338</f>
        <v>0</v>
      </c>
      <c r="E337" s="287"/>
      <c r="F337" s="289"/>
      <c r="G337" s="290">
        <f t="shared" si="2"/>
        <v>0</v>
      </c>
    </row>
    <row r="338" spans="1:7" s="78" customFormat="1" ht="32.1" customHeight="1">
      <c r="A338" s="92"/>
      <c r="B338" s="286">
        <f>'パターン2-2-5-1'!B339</f>
        <v>0</v>
      </c>
      <c r="C338" s="287"/>
      <c r="D338" s="288">
        <f>'パターン2-2-5-1'!G339</f>
        <v>0</v>
      </c>
      <c r="E338" s="287"/>
      <c r="F338" s="289"/>
      <c r="G338" s="290">
        <f t="shared" si="2"/>
        <v>0</v>
      </c>
    </row>
    <row r="339" spans="1:7" s="78" customFormat="1" ht="32.1" customHeight="1">
      <c r="A339" s="92"/>
      <c r="B339" s="286">
        <f>'パターン2-2-5-1'!B340</f>
        <v>0</v>
      </c>
      <c r="C339" s="287"/>
      <c r="D339" s="288">
        <f>'パターン2-2-5-1'!G340</f>
        <v>0</v>
      </c>
      <c r="E339" s="287"/>
      <c r="F339" s="289"/>
      <c r="G339" s="290">
        <f t="shared" si="2"/>
        <v>0</v>
      </c>
    </row>
    <row r="340" spans="1:7" s="78" customFormat="1" ht="32.1" customHeight="1">
      <c r="A340" s="92"/>
      <c r="B340" s="286">
        <f>'パターン2-2-5-1'!B341</f>
        <v>0</v>
      </c>
      <c r="C340" s="287"/>
      <c r="D340" s="288">
        <f>'パターン2-2-5-1'!G341</f>
        <v>0</v>
      </c>
      <c r="E340" s="287"/>
      <c r="F340" s="289"/>
      <c r="G340" s="290">
        <f t="shared" si="2"/>
        <v>0</v>
      </c>
    </row>
    <row r="341" spans="1:7" s="78" customFormat="1" ht="32.1" customHeight="1">
      <c r="A341" s="92"/>
      <c r="B341" s="286">
        <f>'パターン2-2-5-1'!B342</f>
        <v>0</v>
      </c>
      <c r="C341" s="287"/>
      <c r="D341" s="288">
        <f>'パターン2-2-5-1'!G342</f>
        <v>0</v>
      </c>
      <c r="E341" s="287"/>
      <c r="F341" s="289"/>
      <c r="G341" s="290">
        <f t="shared" si="2"/>
        <v>0</v>
      </c>
    </row>
    <row r="342" spans="1:7" s="78" customFormat="1" ht="32.1" customHeight="1">
      <c r="A342" s="92"/>
      <c r="B342" s="286">
        <f>'パターン2-2-5-1'!B343</f>
        <v>0</v>
      </c>
      <c r="C342" s="287"/>
      <c r="D342" s="288">
        <f>'パターン2-2-5-1'!G343</f>
        <v>0</v>
      </c>
      <c r="E342" s="287"/>
      <c r="F342" s="289"/>
      <c r="G342" s="290">
        <f t="shared" si="2"/>
        <v>0</v>
      </c>
    </row>
    <row r="343" spans="1:7" s="78" customFormat="1" ht="32.1" customHeight="1">
      <c r="A343" s="92"/>
      <c r="B343" s="286">
        <f>'パターン2-2-5-1'!B344</f>
        <v>0</v>
      </c>
      <c r="C343" s="287"/>
      <c r="D343" s="288">
        <f>'パターン2-2-5-1'!G344</f>
        <v>0</v>
      </c>
      <c r="E343" s="287"/>
      <c r="F343" s="289"/>
      <c r="G343" s="290">
        <f t="shared" si="2"/>
        <v>0</v>
      </c>
    </row>
    <row r="344" spans="1:7" s="78" customFormat="1" ht="32.1" customHeight="1">
      <c r="A344" s="92"/>
      <c r="B344" s="286">
        <f>'パターン2-2-5-1'!B345</f>
        <v>0</v>
      </c>
      <c r="C344" s="287"/>
      <c r="D344" s="288">
        <f>'パターン2-2-5-1'!G345</f>
        <v>0</v>
      </c>
      <c r="E344" s="287"/>
      <c r="F344" s="289"/>
      <c r="G344" s="290">
        <f t="shared" si="2"/>
        <v>0</v>
      </c>
    </row>
    <row r="345" spans="1:7" s="78" customFormat="1" ht="32.1" customHeight="1">
      <c r="A345" s="92"/>
      <c r="B345" s="286">
        <f>'パターン2-2-5-1'!B346</f>
        <v>0</v>
      </c>
      <c r="C345" s="287"/>
      <c r="D345" s="288">
        <f>'パターン2-2-5-1'!G346</f>
        <v>0</v>
      </c>
      <c r="E345" s="287"/>
      <c r="F345" s="289"/>
      <c r="G345" s="290">
        <f t="shared" si="2"/>
        <v>0</v>
      </c>
    </row>
    <row r="346" spans="1:7" s="78" customFormat="1" ht="32.1" customHeight="1">
      <c r="A346" s="92"/>
      <c r="B346" s="286">
        <f>'パターン2-2-5-1'!B347</f>
        <v>0</v>
      </c>
      <c r="C346" s="287"/>
      <c r="D346" s="288">
        <f>'パターン2-2-5-1'!G347</f>
        <v>0</v>
      </c>
      <c r="E346" s="287"/>
      <c r="F346" s="289"/>
      <c r="G346" s="290">
        <f t="shared" si="2"/>
        <v>0</v>
      </c>
    </row>
    <row r="347" spans="1:7" s="78" customFormat="1" ht="32.1" customHeight="1">
      <c r="A347" s="92"/>
      <c r="B347" s="286">
        <f>'パターン2-2-5-1'!B348</f>
        <v>0</v>
      </c>
      <c r="C347" s="287"/>
      <c r="D347" s="288">
        <f>'パターン2-2-5-1'!G348</f>
        <v>0</v>
      </c>
      <c r="E347" s="287"/>
      <c r="F347" s="289"/>
      <c r="G347" s="290">
        <f t="shared" si="2"/>
        <v>0</v>
      </c>
    </row>
    <row r="348" spans="1:7" s="78" customFormat="1" ht="32.1" customHeight="1">
      <c r="A348" s="92"/>
      <c r="B348" s="286">
        <f>'パターン2-2-5-1'!B349</f>
        <v>0</v>
      </c>
      <c r="C348" s="287"/>
      <c r="D348" s="288">
        <f>'パターン2-2-5-1'!G349</f>
        <v>0</v>
      </c>
      <c r="E348" s="287"/>
      <c r="F348" s="289"/>
      <c r="G348" s="290">
        <f t="shared" si="2"/>
        <v>0</v>
      </c>
    </row>
    <row r="349" spans="1:7" s="78" customFormat="1" ht="32.1" customHeight="1">
      <c r="A349" s="92"/>
      <c r="B349" s="286">
        <f>'パターン2-2-5-1'!B350</f>
        <v>0</v>
      </c>
      <c r="C349" s="287"/>
      <c r="D349" s="288">
        <f>'パターン2-2-5-1'!G350</f>
        <v>0</v>
      </c>
      <c r="E349" s="287"/>
      <c r="F349" s="289"/>
      <c r="G349" s="290">
        <f t="shared" si="2"/>
        <v>0</v>
      </c>
    </row>
    <row r="350" spans="1:7" s="78" customFormat="1" ht="32.1" customHeight="1">
      <c r="A350" s="92"/>
      <c r="B350" s="286">
        <f>'パターン2-2-5-1'!B351</f>
        <v>0</v>
      </c>
      <c r="C350" s="287"/>
      <c r="D350" s="288">
        <f>'パターン2-2-5-1'!G351</f>
        <v>0</v>
      </c>
      <c r="E350" s="287"/>
      <c r="F350" s="289"/>
      <c r="G350" s="290">
        <f t="shared" si="2"/>
        <v>0</v>
      </c>
    </row>
    <row r="351" spans="1:7" s="78" customFormat="1" ht="32.1" customHeight="1">
      <c r="A351" s="92"/>
      <c r="B351" s="286">
        <f>'パターン2-2-5-1'!B352</f>
        <v>0</v>
      </c>
      <c r="C351" s="287"/>
      <c r="D351" s="288">
        <f>'パターン2-2-5-1'!G352</f>
        <v>0</v>
      </c>
      <c r="E351" s="287"/>
      <c r="F351" s="289"/>
      <c r="G351" s="290">
        <f t="shared" si="2"/>
        <v>0</v>
      </c>
    </row>
    <row r="352" spans="1:7" s="78" customFormat="1" ht="32.1" customHeight="1">
      <c r="A352" s="92"/>
      <c r="B352" s="286">
        <f>'パターン2-2-5-1'!B353</f>
        <v>0</v>
      </c>
      <c r="C352" s="287"/>
      <c r="D352" s="288">
        <f>'パターン2-2-5-1'!G353</f>
        <v>0</v>
      </c>
      <c r="E352" s="287"/>
      <c r="F352" s="289"/>
      <c r="G352" s="290">
        <f t="shared" si="2"/>
        <v>0</v>
      </c>
    </row>
    <row r="353" spans="1:7" s="78" customFormat="1" ht="32.1" customHeight="1">
      <c r="A353" s="92"/>
      <c r="B353" s="286">
        <f>'パターン2-2-5-1'!B354</f>
        <v>0</v>
      </c>
      <c r="C353" s="287"/>
      <c r="D353" s="288">
        <f>'パターン2-2-5-1'!G354</f>
        <v>0</v>
      </c>
      <c r="E353" s="287"/>
      <c r="F353" s="289"/>
      <c r="G353" s="290">
        <f t="shared" si="2"/>
        <v>0</v>
      </c>
    </row>
    <row r="354" spans="1:7" s="78" customFormat="1" ht="32.1" customHeight="1">
      <c r="A354" s="92"/>
      <c r="B354" s="286">
        <f>'パターン2-2-5-1'!B355</f>
        <v>0</v>
      </c>
      <c r="C354" s="287"/>
      <c r="D354" s="288">
        <f>'パターン2-2-5-1'!G355</f>
        <v>0</v>
      </c>
      <c r="E354" s="287"/>
      <c r="F354" s="289"/>
      <c r="G354" s="290">
        <f t="shared" si="2"/>
        <v>0</v>
      </c>
    </row>
    <row r="355" spans="1:7" s="78" customFormat="1" ht="32.1" customHeight="1">
      <c r="A355" s="92"/>
      <c r="B355" s="286">
        <f>'パターン2-2-5-1'!B356</f>
        <v>0</v>
      </c>
      <c r="C355" s="287"/>
      <c r="D355" s="288">
        <f>'パターン2-2-5-1'!G356</f>
        <v>0</v>
      </c>
      <c r="E355" s="287"/>
      <c r="F355" s="289"/>
      <c r="G355" s="290">
        <f t="shared" si="2"/>
        <v>0</v>
      </c>
    </row>
    <row r="356" spans="1:7" s="78" customFormat="1" ht="32.1" customHeight="1">
      <c r="A356" s="92"/>
      <c r="B356" s="286">
        <f>'パターン2-2-5-1'!B357</f>
        <v>0</v>
      </c>
      <c r="C356" s="287"/>
      <c r="D356" s="288">
        <f>'パターン2-2-5-1'!G357</f>
        <v>0</v>
      </c>
      <c r="E356" s="287"/>
      <c r="F356" s="289"/>
      <c r="G356" s="290">
        <f t="shared" si="2"/>
        <v>0</v>
      </c>
    </row>
    <row r="357" spans="1:7" s="78" customFormat="1" ht="32.1" customHeight="1">
      <c r="A357" s="92"/>
      <c r="B357" s="286">
        <f>'パターン2-2-5-1'!B358</f>
        <v>0</v>
      </c>
      <c r="C357" s="287"/>
      <c r="D357" s="288">
        <f>'パターン2-2-5-1'!G358</f>
        <v>0</v>
      </c>
      <c r="E357" s="287"/>
      <c r="F357" s="289"/>
      <c r="G357" s="290">
        <f t="shared" si="2"/>
        <v>0</v>
      </c>
    </row>
    <row r="358" spans="1:7" s="78" customFormat="1" ht="32.1" customHeight="1">
      <c r="A358" s="92"/>
      <c r="B358" s="286">
        <f>'パターン2-2-5-1'!B359</f>
        <v>0</v>
      </c>
      <c r="C358" s="287"/>
      <c r="D358" s="288">
        <f>'パターン2-2-5-1'!G359</f>
        <v>0</v>
      </c>
      <c r="E358" s="287"/>
      <c r="F358" s="289"/>
      <c r="G358" s="290">
        <f t="shared" si="2"/>
        <v>0</v>
      </c>
    </row>
    <row r="359" spans="1:7" s="78" customFormat="1" ht="32.1" customHeight="1">
      <c r="A359" s="92"/>
      <c r="B359" s="286">
        <f>'パターン2-2-5-1'!B360</f>
        <v>0</v>
      </c>
      <c r="C359" s="287"/>
      <c r="D359" s="288">
        <f>'パターン2-2-5-1'!G360</f>
        <v>0</v>
      </c>
      <c r="E359" s="287"/>
      <c r="F359" s="289"/>
      <c r="G359" s="290">
        <f t="shared" si="2"/>
        <v>0</v>
      </c>
    </row>
    <row r="360" spans="1:7" s="78" customFormat="1" ht="32.1" customHeight="1">
      <c r="A360" s="92"/>
      <c r="B360" s="286">
        <f>'パターン2-2-5-1'!B361</f>
        <v>0</v>
      </c>
      <c r="C360" s="287"/>
      <c r="D360" s="288">
        <f>'パターン2-2-5-1'!G361</f>
        <v>0</v>
      </c>
      <c r="E360" s="287"/>
      <c r="F360" s="289"/>
      <c r="G360" s="290">
        <f t="shared" si="2"/>
        <v>0</v>
      </c>
    </row>
    <row r="361" spans="1:7" s="78" customFormat="1" ht="32.1" customHeight="1">
      <c r="A361" s="92"/>
      <c r="B361" s="286">
        <f>'パターン2-2-5-1'!B362</f>
        <v>0</v>
      </c>
      <c r="C361" s="287"/>
      <c r="D361" s="288">
        <f>'パターン2-2-5-1'!G362</f>
        <v>0</v>
      </c>
      <c r="E361" s="287"/>
      <c r="F361" s="289"/>
      <c r="G361" s="290">
        <f t="shared" si="2"/>
        <v>0</v>
      </c>
    </row>
    <row r="362" spans="1:7" s="78" customFormat="1" ht="32.1" customHeight="1">
      <c r="A362" s="92"/>
      <c r="B362" s="286">
        <f>'パターン2-2-5-1'!B363</f>
        <v>0</v>
      </c>
      <c r="C362" s="287"/>
      <c r="D362" s="288">
        <f>'パターン2-2-5-1'!G363</f>
        <v>0</v>
      </c>
      <c r="E362" s="287"/>
      <c r="F362" s="289"/>
      <c r="G362" s="290">
        <f t="shared" si="2"/>
        <v>0</v>
      </c>
    </row>
    <row r="363" spans="1:7" s="78" customFormat="1" ht="32.1" customHeight="1">
      <c r="A363" s="92"/>
      <c r="B363" s="286">
        <f>'パターン2-2-5-1'!B364</f>
        <v>0</v>
      </c>
      <c r="C363" s="287"/>
      <c r="D363" s="288">
        <f>'パターン2-2-5-1'!G364</f>
        <v>0</v>
      </c>
      <c r="E363" s="287"/>
      <c r="F363" s="289"/>
      <c r="G363" s="290">
        <f t="shared" si="2"/>
        <v>0</v>
      </c>
    </row>
    <row r="364" spans="1:7" s="78" customFormat="1" ht="32.1" customHeight="1">
      <c r="A364" s="92"/>
      <c r="B364" s="286">
        <f>'パターン2-2-5-1'!B365</f>
        <v>0</v>
      </c>
      <c r="C364" s="287"/>
      <c r="D364" s="288">
        <f>'パターン2-2-5-1'!G365</f>
        <v>0</v>
      </c>
      <c r="E364" s="287"/>
      <c r="F364" s="289"/>
      <c r="G364" s="290">
        <f t="shared" si="2"/>
        <v>0</v>
      </c>
    </row>
    <row r="365" spans="1:7" s="78" customFormat="1" ht="32.1" customHeight="1">
      <c r="A365" s="92"/>
      <c r="B365" s="286">
        <f>'パターン2-2-5-1'!B366</f>
        <v>0</v>
      </c>
      <c r="C365" s="287"/>
      <c r="D365" s="288">
        <f>'パターン2-2-5-1'!G366</f>
        <v>0</v>
      </c>
      <c r="E365" s="287"/>
      <c r="F365" s="289"/>
      <c r="G365" s="290">
        <f t="shared" si="2"/>
        <v>0</v>
      </c>
    </row>
    <row r="366" spans="1:7" s="78" customFormat="1" ht="32.1" customHeight="1">
      <c r="A366" s="92"/>
      <c r="B366" s="286">
        <f>'パターン2-2-5-1'!B367</f>
        <v>0</v>
      </c>
      <c r="C366" s="287"/>
      <c r="D366" s="288">
        <f>'パターン2-2-5-1'!G367</f>
        <v>0</v>
      </c>
      <c r="E366" s="287"/>
      <c r="F366" s="289"/>
      <c r="G366" s="290">
        <f t="shared" si="2"/>
        <v>0</v>
      </c>
    </row>
    <row r="367" spans="1:7" s="78" customFormat="1" ht="32.1" customHeight="1">
      <c r="A367" s="92"/>
      <c r="B367" s="286">
        <f>'パターン2-2-5-1'!B368</f>
        <v>0</v>
      </c>
      <c r="C367" s="287"/>
      <c r="D367" s="288">
        <f>'パターン2-2-5-1'!G368</f>
        <v>0</v>
      </c>
      <c r="E367" s="287"/>
      <c r="F367" s="289"/>
      <c r="G367" s="290">
        <f t="shared" si="2"/>
        <v>0</v>
      </c>
    </row>
    <row r="368" spans="1:7" s="78" customFormat="1" ht="32.1" customHeight="1">
      <c r="A368" s="92"/>
      <c r="B368" s="286">
        <f>'パターン2-2-5-1'!B369</f>
        <v>0</v>
      </c>
      <c r="C368" s="287"/>
      <c r="D368" s="288">
        <f>'パターン2-2-5-1'!G369</f>
        <v>0</v>
      </c>
      <c r="E368" s="287"/>
      <c r="F368" s="289"/>
      <c r="G368" s="290">
        <f t="shared" si="2"/>
        <v>0</v>
      </c>
    </row>
    <row r="369" spans="1:7" s="78" customFormat="1" ht="32.1" customHeight="1">
      <c r="A369" s="92"/>
      <c r="B369" s="286">
        <f>'パターン2-2-5-1'!B370</f>
        <v>0</v>
      </c>
      <c r="C369" s="287"/>
      <c r="D369" s="288">
        <f>'パターン2-2-5-1'!G370</f>
        <v>0</v>
      </c>
      <c r="E369" s="287"/>
      <c r="F369" s="289"/>
      <c r="G369" s="290">
        <f t="shared" si="2"/>
        <v>0</v>
      </c>
    </row>
    <row r="370" spans="1:7" s="78" customFormat="1" ht="32.1" customHeight="1">
      <c r="A370" s="92"/>
      <c r="B370" s="286">
        <f>'パターン2-2-5-1'!B371</f>
        <v>0</v>
      </c>
      <c r="C370" s="287"/>
      <c r="D370" s="288">
        <f>'パターン2-2-5-1'!G371</f>
        <v>0</v>
      </c>
      <c r="E370" s="287"/>
      <c r="F370" s="289"/>
      <c r="G370" s="290">
        <f t="shared" si="2"/>
        <v>0</v>
      </c>
    </row>
    <row r="371" spans="1:7" s="78" customFormat="1" ht="32.1" customHeight="1">
      <c r="A371" s="92"/>
      <c r="B371" s="286">
        <f>'パターン2-2-5-1'!B372</f>
        <v>0</v>
      </c>
      <c r="C371" s="287"/>
      <c r="D371" s="288">
        <f>'パターン2-2-5-1'!G372</f>
        <v>0</v>
      </c>
      <c r="E371" s="287"/>
      <c r="F371" s="289"/>
      <c r="G371" s="290">
        <f t="shared" si="2"/>
        <v>0</v>
      </c>
    </row>
    <row r="372" spans="1:7" s="78" customFormat="1" ht="32.1" customHeight="1">
      <c r="A372" s="92"/>
      <c r="B372" s="286">
        <f>'パターン2-2-5-1'!B373</f>
        <v>0</v>
      </c>
      <c r="C372" s="287"/>
      <c r="D372" s="288">
        <f>'パターン2-2-5-1'!G373</f>
        <v>0</v>
      </c>
      <c r="E372" s="287"/>
      <c r="F372" s="289"/>
      <c r="G372" s="290">
        <f t="shared" si="2"/>
        <v>0</v>
      </c>
    </row>
    <row r="373" spans="1:7" s="78" customFormat="1" ht="32.1" customHeight="1">
      <c r="A373" s="92"/>
      <c r="B373" s="286">
        <f>'パターン2-2-5-1'!B374</f>
        <v>0</v>
      </c>
      <c r="C373" s="287"/>
      <c r="D373" s="288">
        <f>'パターン2-2-5-1'!G374</f>
        <v>0</v>
      </c>
      <c r="E373" s="287"/>
      <c r="F373" s="289"/>
      <c r="G373" s="290">
        <f t="shared" si="2"/>
        <v>0</v>
      </c>
    </row>
    <row r="374" spans="1:7" s="78" customFormat="1" ht="32.1" customHeight="1">
      <c r="A374" s="92"/>
      <c r="B374" s="286">
        <f>'パターン2-2-5-1'!B375</f>
        <v>0</v>
      </c>
      <c r="C374" s="287"/>
      <c r="D374" s="288">
        <f>'パターン2-2-5-1'!G375</f>
        <v>0</v>
      </c>
      <c r="E374" s="287"/>
      <c r="F374" s="289"/>
      <c r="G374" s="290">
        <f t="shared" si="2"/>
        <v>0</v>
      </c>
    </row>
    <row r="375" spans="1:7" s="78" customFormat="1" ht="32.1" customHeight="1">
      <c r="A375" s="92"/>
      <c r="B375" s="286">
        <f>'パターン2-2-5-1'!B376</f>
        <v>0</v>
      </c>
      <c r="C375" s="287"/>
      <c r="D375" s="288">
        <f>'パターン2-2-5-1'!G376</f>
        <v>0</v>
      </c>
      <c r="E375" s="287"/>
      <c r="F375" s="289"/>
      <c r="G375" s="290">
        <f t="shared" si="2"/>
        <v>0</v>
      </c>
    </row>
    <row r="376" spans="1:7" s="78" customFormat="1" ht="32.1" customHeight="1">
      <c r="A376" s="92"/>
      <c r="B376" s="286">
        <f>'パターン2-2-5-1'!B377</f>
        <v>0</v>
      </c>
      <c r="C376" s="287"/>
      <c r="D376" s="288">
        <f>'パターン2-2-5-1'!G377</f>
        <v>0</v>
      </c>
      <c r="E376" s="287"/>
      <c r="F376" s="289"/>
      <c r="G376" s="290">
        <f t="shared" si="2"/>
        <v>0</v>
      </c>
    </row>
    <row r="377" spans="1:7" s="78" customFormat="1" ht="32.1" customHeight="1">
      <c r="A377" s="92"/>
      <c r="B377" s="286">
        <f>'パターン2-2-5-1'!B378</f>
        <v>0</v>
      </c>
      <c r="C377" s="287"/>
      <c r="D377" s="288">
        <f>'パターン2-2-5-1'!G378</f>
        <v>0</v>
      </c>
      <c r="E377" s="287"/>
      <c r="F377" s="289"/>
      <c r="G377" s="290">
        <f t="shared" si="2"/>
        <v>0</v>
      </c>
    </row>
    <row r="378" spans="1:7" s="78" customFormat="1" ht="32.1" customHeight="1">
      <c r="A378" s="92"/>
      <c r="B378" s="286">
        <f>'パターン2-2-5-1'!B379</f>
        <v>0</v>
      </c>
      <c r="C378" s="287"/>
      <c r="D378" s="288">
        <f>'パターン2-2-5-1'!G379</f>
        <v>0</v>
      </c>
      <c r="E378" s="287"/>
      <c r="F378" s="289"/>
      <c r="G378" s="290">
        <f t="shared" si="2"/>
        <v>0</v>
      </c>
    </row>
    <row r="379" spans="1:7" s="78" customFormat="1" ht="32.1" customHeight="1">
      <c r="A379" s="92"/>
      <c r="B379" s="286">
        <f>'パターン2-2-5-1'!B380</f>
        <v>0</v>
      </c>
      <c r="C379" s="287"/>
      <c r="D379" s="288">
        <f>'パターン2-2-5-1'!G380</f>
        <v>0</v>
      </c>
      <c r="E379" s="287"/>
      <c r="F379" s="289"/>
      <c r="G379" s="290">
        <f t="shared" si="2"/>
        <v>0</v>
      </c>
    </row>
    <row r="380" spans="1:7" s="78" customFormat="1" ht="32.1" customHeight="1">
      <c r="A380" s="92"/>
      <c r="B380" s="286">
        <f>'パターン2-2-5-1'!B381</f>
        <v>0</v>
      </c>
      <c r="C380" s="287"/>
      <c r="D380" s="288">
        <f>'パターン2-2-5-1'!G381</f>
        <v>0</v>
      </c>
      <c r="E380" s="287"/>
      <c r="F380" s="289"/>
      <c r="G380" s="290">
        <f t="shared" si="2"/>
        <v>0</v>
      </c>
    </row>
    <row r="381" spans="1:7" s="78" customFormat="1" ht="32.1" customHeight="1">
      <c r="A381" s="92"/>
      <c r="B381" s="286">
        <f>'パターン2-2-5-1'!B382</f>
        <v>0</v>
      </c>
      <c r="C381" s="287"/>
      <c r="D381" s="288">
        <f>'パターン2-2-5-1'!G382</f>
        <v>0</v>
      </c>
      <c r="E381" s="287"/>
      <c r="F381" s="289"/>
      <c r="G381" s="290">
        <f t="shared" si="2"/>
        <v>0</v>
      </c>
    </row>
    <row r="382" spans="1:7" s="78" customFormat="1" ht="32.1" customHeight="1">
      <c r="A382" s="92"/>
      <c r="B382" s="286">
        <f>'パターン2-2-5-1'!B383</f>
        <v>0</v>
      </c>
      <c r="C382" s="287"/>
      <c r="D382" s="288">
        <f>'パターン2-2-5-1'!G383</f>
        <v>0</v>
      </c>
      <c r="E382" s="287"/>
      <c r="F382" s="289"/>
      <c r="G382" s="290">
        <f t="shared" si="2"/>
        <v>0</v>
      </c>
    </row>
    <row r="383" spans="1:7" s="78" customFormat="1" ht="32.1" customHeight="1">
      <c r="A383" s="92"/>
      <c r="B383" s="286">
        <f>'パターン2-2-5-1'!B384</f>
        <v>0</v>
      </c>
      <c r="C383" s="287"/>
      <c r="D383" s="288">
        <f>'パターン2-2-5-1'!G384</f>
        <v>0</v>
      </c>
      <c r="E383" s="287"/>
      <c r="F383" s="289"/>
      <c r="G383" s="290">
        <f t="shared" si="2"/>
        <v>0</v>
      </c>
    </row>
    <row r="384" spans="1:7" s="78" customFormat="1" ht="32.1" customHeight="1">
      <c r="A384" s="92"/>
      <c r="B384" s="286">
        <f>'パターン2-2-5-1'!B385</f>
        <v>0</v>
      </c>
      <c r="C384" s="287"/>
      <c r="D384" s="288">
        <f>'パターン2-2-5-1'!G385</f>
        <v>0</v>
      </c>
      <c r="E384" s="287"/>
      <c r="F384" s="289"/>
      <c r="G384" s="290">
        <f t="shared" si="2"/>
        <v>0</v>
      </c>
    </row>
    <row r="385" spans="1:7" s="78" customFormat="1" ht="32.1" customHeight="1">
      <c r="A385" s="92"/>
      <c r="B385" s="286">
        <f>'パターン2-2-5-1'!B386</f>
        <v>0</v>
      </c>
      <c r="C385" s="287"/>
      <c r="D385" s="288">
        <f>'パターン2-2-5-1'!G386</f>
        <v>0</v>
      </c>
      <c r="E385" s="287"/>
      <c r="F385" s="289"/>
      <c r="G385" s="290">
        <f t="shared" si="2"/>
        <v>0</v>
      </c>
    </row>
    <row r="386" spans="1:7" s="78" customFormat="1" ht="32.1" customHeight="1">
      <c r="A386" s="92"/>
      <c r="B386" s="286">
        <f>'パターン2-2-5-1'!B387</f>
        <v>0</v>
      </c>
      <c r="C386" s="287"/>
      <c r="D386" s="288">
        <f>'パターン2-2-5-1'!G387</f>
        <v>0</v>
      </c>
      <c r="E386" s="287"/>
      <c r="F386" s="289"/>
      <c r="G386" s="290">
        <f t="shared" si="2"/>
        <v>0</v>
      </c>
    </row>
    <row r="387" spans="1:7" s="78" customFormat="1" ht="32.1" customHeight="1">
      <c r="A387" s="92"/>
      <c r="B387" s="286">
        <f>'パターン2-2-5-1'!B388</f>
        <v>0</v>
      </c>
      <c r="C387" s="287"/>
      <c r="D387" s="288">
        <f>'パターン2-2-5-1'!G388</f>
        <v>0</v>
      </c>
      <c r="E387" s="287"/>
      <c r="F387" s="289"/>
      <c r="G387" s="290">
        <f t="shared" si="2"/>
        <v>0</v>
      </c>
    </row>
    <row r="388" spans="1:7" s="78" customFormat="1" ht="32.1" customHeight="1">
      <c r="A388" s="92"/>
      <c r="B388" s="286">
        <f>'パターン2-2-5-1'!B389</f>
        <v>0</v>
      </c>
      <c r="C388" s="287"/>
      <c r="D388" s="288">
        <f>'パターン2-2-5-1'!G389</f>
        <v>0</v>
      </c>
      <c r="E388" s="287"/>
      <c r="F388" s="289"/>
      <c r="G388" s="290">
        <f t="shared" si="2"/>
        <v>0</v>
      </c>
    </row>
    <row r="389" spans="1:7" s="78" customFormat="1" ht="32.1" customHeight="1">
      <c r="A389" s="92"/>
      <c r="B389" s="286">
        <f>'パターン2-2-5-1'!B390</f>
        <v>0</v>
      </c>
      <c r="C389" s="287"/>
      <c r="D389" s="288">
        <f>'パターン2-2-5-1'!G390</f>
        <v>0</v>
      </c>
      <c r="E389" s="287"/>
      <c r="F389" s="289"/>
      <c r="G389" s="290">
        <f t="shared" si="2"/>
        <v>0</v>
      </c>
    </row>
    <row r="390" spans="1:7" s="78" customFormat="1" ht="32.1" customHeight="1">
      <c r="A390" s="92"/>
      <c r="B390" s="286">
        <f>'パターン2-2-5-1'!B391</f>
        <v>0</v>
      </c>
      <c r="C390" s="287"/>
      <c r="D390" s="288">
        <f>'パターン2-2-5-1'!G391</f>
        <v>0</v>
      </c>
      <c r="E390" s="287"/>
      <c r="F390" s="289"/>
      <c r="G390" s="290">
        <f t="shared" si="2"/>
        <v>0</v>
      </c>
    </row>
    <row r="391" spans="1:7" s="78" customFormat="1" ht="32.1" customHeight="1">
      <c r="A391" s="92"/>
      <c r="B391" s="286">
        <f>'パターン2-2-5-1'!B392</f>
        <v>0</v>
      </c>
      <c r="C391" s="287"/>
      <c r="D391" s="288">
        <f>'パターン2-2-5-1'!G392</f>
        <v>0</v>
      </c>
      <c r="E391" s="287"/>
      <c r="F391" s="289"/>
      <c r="G391" s="290">
        <f t="shared" si="2"/>
        <v>0</v>
      </c>
    </row>
    <row r="392" spans="1:7" s="78" customFormat="1" ht="32.1" customHeight="1">
      <c r="A392" s="92"/>
      <c r="B392" s="286">
        <f>'パターン2-2-5-1'!B393</f>
        <v>0</v>
      </c>
      <c r="C392" s="287"/>
      <c r="D392" s="288">
        <f>'パターン2-2-5-1'!G393</f>
        <v>0</v>
      </c>
      <c r="E392" s="287"/>
      <c r="F392" s="289"/>
      <c r="G392" s="290">
        <f t="shared" si="2"/>
        <v>0</v>
      </c>
    </row>
    <row r="393" spans="1:7" s="78" customFormat="1" ht="32.1" customHeight="1">
      <c r="A393" s="92"/>
      <c r="B393" s="286">
        <f>'パターン2-2-5-1'!B394</f>
        <v>0</v>
      </c>
      <c r="C393" s="287"/>
      <c r="D393" s="288">
        <f>'パターン2-2-5-1'!G394</f>
        <v>0</v>
      </c>
      <c r="E393" s="287"/>
      <c r="F393" s="289"/>
      <c r="G393" s="290">
        <f t="shared" si="2"/>
        <v>0</v>
      </c>
    </row>
    <row r="394" spans="1:7" s="78" customFormat="1" ht="32.1" customHeight="1">
      <c r="A394" s="92"/>
      <c r="B394" s="286">
        <f>'パターン2-2-5-1'!B395</f>
        <v>0</v>
      </c>
      <c r="C394" s="287"/>
      <c r="D394" s="288">
        <f>'パターン2-2-5-1'!G395</f>
        <v>0</v>
      </c>
      <c r="E394" s="287"/>
      <c r="F394" s="289"/>
      <c r="G394" s="290">
        <f t="shared" ref="G394:G457" si="3">D394+E394+F394-C394</f>
        <v>0</v>
      </c>
    </row>
    <row r="395" spans="1:7" s="78" customFormat="1" ht="32.1" customHeight="1">
      <c r="A395" s="92"/>
      <c r="B395" s="286">
        <f>'パターン2-2-5-1'!B396</f>
        <v>0</v>
      </c>
      <c r="C395" s="287"/>
      <c r="D395" s="288">
        <f>'パターン2-2-5-1'!G396</f>
        <v>0</v>
      </c>
      <c r="E395" s="287"/>
      <c r="F395" s="289"/>
      <c r="G395" s="290">
        <f t="shared" si="3"/>
        <v>0</v>
      </c>
    </row>
    <row r="396" spans="1:7" s="78" customFormat="1" ht="32.1" customHeight="1">
      <c r="A396" s="92"/>
      <c r="B396" s="286">
        <f>'パターン2-2-5-1'!B397</f>
        <v>0</v>
      </c>
      <c r="C396" s="287"/>
      <c r="D396" s="288">
        <f>'パターン2-2-5-1'!G397</f>
        <v>0</v>
      </c>
      <c r="E396" s="287"/>
      <c r="F396" s="289"/>
      <c r="G396" s="290">
        <f t="shared" si="3"/>
        <v>0</v>
      </c>
    </row>
    <row r="397" spans="1:7" s="78" customFormat="1" ht="32.1" customHeight="1">
      <c r="A397" s="92"/>
      <c r="B397" s="286">
        <f>'パターン2-2-5-1'!B398</f>
        <v>0</v>
      </c>
      <c r="C397" s="287"/>
      <c r="D397" s="288">
        <f>'パターン2-2-5-1'!G398</f>
        <v>0</v>
      </c>
      <c r="E397" s="287"/>
      <c r="F397" s="289"/>
      <c r="G397" s="290">
        <f t="shared" si="3"/>
        <v>0</v>
      </c>
    </row>
    <row r="398" spans="1:7" s="78" customFormat="1" ht="32.1" customHeight="1">
      <c r="A398" s="92"/>
      <c r="B398" s="286">
        <f>'パターン2-2-5-1'!B399</f>
        <v>0</v>
      </c>
      <c r="C398" s="287"/>
      <c r="D398" s="288">
        <f>'パターン2-2-5-1'!G399</f>
        <v>0</v>
      </c>
      <c r="E398" s="287"/>
      <c r="F398" s="289"/>
      <c r="G398" s="290">
        <f t="shared" si="3"/>
        <v>0</v>
      </c>
    </row>
    <row r="399" spans="1:7" s="78" customFormat="1" ht="32.1" customHeight="1">
      <c r="A399" s="92"/>
      <c r="B399" s="286">
        <f>'パターン2-2-5-1'!B400</f>
        <v>0</v>
      </c>
      <c r="C399" s="287"/>
      <c r="D399" s="288">
        <f>'パターン2-2-5-1'!G400</f>
        <v>0</v>
      </c>
      <c r="E399" s="287"/>
      <c r="F399" s="289"/>
      <c r="G399" s="290">
        <f t="shared" si="3"/>
        <v>0</v>
      </c>
    </row>
    <row r="400" spans="1:7" s="78" customFormat="1" ht="32.1" customHeight="1">
      <c r="A400" s="92"/>
      <c r="B400" s="286">
        <f>'パターン2-2-5-1'!B401</f>
        <v>0</v>
      </c>
      <c r="C400" s="287"/>
      <c r="D400" s="288">
        <f>'パターン2-2-5-1'!G401</f>
        <v>0</v>
      </c>
      <c r="E400" s="287"/>
      <c r="F400" s="289"/>
      <c r="G400" s="290">
        <f t="shared" si="3"/>
        <v>0</v>
      </c>
    </row>
    <row r="401" spans="1:7" s="78" customFormat="1" ht="32.1" customHeight="1">
      <c r="A401" s="92"/>
      <c r="B401" s="286">
        <f>'パターン2-2-5-1'!B402</f>
        <v>0</v>
      </c>
      <c r="C401" s="287"/>
      <c r="D401" s="288">
        <f>'パターン2-2-5-1'!G402</f>
        <v>0</v>
      </c>
      <c r="E401" s="287"/>
      <c r="F401" s="289"/>
      <c r="G401" s="290">
        <f t="shared" si="3"/>
        <v>0</v>
      </c>
    </row>
    <row r="402" spans="1:7" s="78" customFormat="1" ht="32.1" customHeight="1">
      <c r="A402" s="92"/>
      <c r="B402" s="286">
        <f>'パターン2-2-5-1'!B403</f>
        <v>0</v>
      </c>
      <c r="C402" s="287"/>
      <c r="D402" s="288">
        <f>'パターン2-2-5-1'!G403</f>
        <v>0</v>
      </c>
      <c r="E402" s="287"/>
      <c r="F402" s="289"/>
      <c r="G402" s="290">
        <f t="shared" si="3"/>
        <v>0</v>
      </c>
    </row>
    <row r="403" spans="1:7" s="78" customFormat="1" ht="32.1" customHeight="1">
      <c r="A403" s="92"/>
      <c r="B403" s="286">
        <f>'パターン2-2-5-1'!B404</f>
        <v>0</v>
      </c>
      <c r="C403" s="287"/>
      <c r="D403" s="288">
        <f>'パターン2-2-5-1'!G404</f>
        <v>0</v>
      </c>
      <c r="E403" s="287"/>
      <c r="F403" s="289"/>
      <c r="G403" s="290">
        <f t="shared" si="3"/>
        <v>0</v>
      </c>
    </row>
    <row r="404" spans="1:7" s="78" customFormat="1" ht="32.1" customHeight="1">
      <c r="A404" s="92"/>
      <c r="B404" s="286">
        <f>'パターン2-2-5-1'!B405</f>
        <v>0</v>
      </c>
      <c r="C404" s="287"/>
      <c r="D404" s="288">
        <f>'パターン2-2-5-1'!G405</f>
        <v>0</v>
      </c>
      <c r="E404" s="287"/>
      <c r="F404" s="289"/>
      <c r="G404" s="290">
        <f t="shared" si="3"/>
        <v>0</v>
      </c>
    </row>
    <row r="405" spans="1:7" s="78" customFormat="1" ht="32.1" customHeight="1">
      <c r="A405" s="92"/>
      <c r="B405" s="286">
        <f>'パターン2-2-5-1'!B406</f>
        <v>0</v>
      </c>
      <c r="C405" s="287"/>
      <c r="D405" s="288">
        <f>'パターン2-2-5-1'!G406</f>
        <v>0</v>
      </c>
      <c r="E405" s="287"/>
      <c r="F405" s="289"/>
      <c r="G405" s="290">
        <f t="shared" si="3"/>
        <v>0</v>
      </c>
    </row>
    <row r="406" spans="1:7" s="78" customFormat="1" ht="32.1" customHeight="1">
      <c r="A406" s="92"/>
      <c r="B406" s="286">
        <f>'パターン2-2-5-1'!B407</f>
        <v>0</v>
      </c>
      <c r="C406" s="287"/>
      <c r="D406" s="288">
        <f>'パターン2-2-5-1'!G407</f>
        <v>0</v>
      </c>
      <c r="E406" s="287"/>
      <c r="F406" s="289"/>
      <c r="G406" s="290">
        <f t="shared" si="3"/>
        <v>0</v>
      </c>
    </row>
    <row r="407" spans="1:7" s="78" customFormat="1" ht="32.1" customHeight="1">
      <c r="A407" s="92"/>
      <c r="B407" s="286">
        <f>'パターン2-2-5-1'!B408</f>
        <v>0</v>
      </c>
      <c r="C407" s="287"/>
      <c r="D407" s="288">
        <f>'パターン2-2-5-1'!G408</f>
        <v>0</v>
      </c>
      <c r="E407" s="287"/>
      <c r="F407" s="289"/>
      <c r="G407" s="290">
        <f t="shared" si="3"/>
        <v>0</v>
      </c>
    </row>
    <row r="408" spans="1:7" s="78" customFormat="1" ht="32.1" customHeight="1">
      <c r="A408" s="92"/>
      <c r="B408" s="286">
        <f>'パターン2-2-5-1'!B409</f>
        <v>0</v>
      </c>
      <c r="C408" s="287"/>
      <c r="D408" s="288">
        <f>'パターン2-2-5-1'!G409</f>
        <v>0</v>
      </c>
      <c r="E408" s="287"/>
      <c r="F408" s="289"/>
      <c r="G408" s="290">
        <f t="shared" si="3"/>
        <v>0</v>
      </c>
    </row>
    <row r="409" spans="1:7" s="78" customFormat="1" ht="32.1" customHeight="1">
      <c r="A409" s="92"/>
      <c r="B409" s="286">
        <f>'パターン2-2-5-1'!B410</f>
        <v>0</v>
      </c>
      <c r="C409" s="287"/>
      <c r="D409" s="288">
        <f>'パターン2-2-5-1'!G410</f>
        <v>0</v>
      </c>
      <c r="E409" s="287"/>
      <c r="F409" s="289"/>
      <c r="G409" s="290">
        <f t="shared" si="3"/>
        <v>0</v>
      </c>
    </row>
    <row r="410" spans="1:7" s="78" customFormat="1" ht="32.1" customHeight="1">
      <c r="A410" s="92"/>
      <c r="B410" s="286">
        <f>'パターン2-2-5-1'!B411</f>
        <v>0</v>
      </c>
      <c r="C410" s="287"/>
      <c r="D410" s="288">
        <f>'パターン2-2-5-1'!G411</f>
        <v>0</v>
      </c>
      <c r="E410" s="287"/>
      <c r="F410" s="289"/>
      <c r="G410" s="290">
        <f t="shared" si="3"/>
        <v>0</v>
      </c>
    </row>
    <row r="411" spans="1:7" s="78" customFormat="1" ht="32.1" customHeight="1">
      <c r="A411" s="92"/>
      <c r="B411" s="286">
        <f>'パターン2-2-5-1'!B412</f>
        <v>0</v>
      </c>
      <c r="C411" s="287"/>
      <c r="D411" s="288">
        <f>'パターン2-2-5-1'!G412</f>
        <v>0</v>
      </c>
      <c r="E411" s="287"/>
      <c r="F411" s="289"/>
      <c r="G411" s="290">
        <f t="shared" si="3"/>
        <v>0</v>
      </c>
    </row>
    <row r="412" spans="1:7" s="78" customFormat="1" ht="32.1" customHeight="1">
      <c r="A412" s="92"/>
      <c r="B412" s="286">
        <f>'パターン2-2-5-1'!B413</f>
        <v>0</v>
      </c>
      <c r="C412" s="287"/>
      <c r="D412" s="288">
        <f>'パターン2-2-5-1'!G413</f>
        <v>0</v>
      </c>
      <c r="E412" s="287"/>
      <c r="F412" s="289"/>
      <c r="G412" s="290">
        <f t="shared" si="3"/>
        <v>0</v>
      </c>
    </row>
    <row r="413" spans="1:7" s="78" customFormat="1" ht="32.1" customHeight="1">
      <c r="A413" s="92"/>
      <c r="B413" s="286">
        <f>'パターン2-2-5-1'!B414</f>
        <v>0</v>
      </c>
      <c r="C413" s="287"/>
      <c r="D413" s="288">
        <f>'パターン2-2-5-1'!G414</f>
        <v>0</v>
      </c>
      <c r="E413" s="287"/>
      <c r="F413" s="289"/>
      <c r="G413" s="290">
        <f t="shared" si="3"/>
        <v>0</v>
      </c>
    </row>
    <row r="414" spans="1:7" s="78" customFormat="1" ht="32.1" customHeight="1">
      <c r="A414" s="92"/>
      <c r="B414" s="286">
        <f>'パターン2-2-5-1'!B415</f>
        <v>0</v>
      </c>
      <c r="C414" s="287"/>
      <c r="D414" s="288">
        <f>'パターン2-2-5-1'!G415</f>
        <v>0</v>
      </c>
      <c r="E414" s="287"/>
      <c r="F414" s="289"/>
      <c r="G414" s="290">
        <f t="shared" si="3"/>
        <v>0</v>
      </c>
    </row>
    <row r="415" spans="1:7" s="78" customFormat="1" ht="32.1" customHeight="1">
      <c r="A415" s="92"/>
      <c r="B415" s="286">
        <f>'パターン2-2-5-1'!B416</f>
        <v>0</v>
      </c>
      <c r="C415" s="287"/>
      <c r="D415" s="288">
        <f>'パターン2-2-5-1'!G416</f>
        <v>0</v>
      </c>
      <c r="E415" s="287"/>
      <c r="F415" s="289"/>
      <c r="G415" s="290">
        <f t="shared" si="3"/>
        <v>0</v>
      </c>
    </row>
    <row r="416" spans="1:7" s="78" customFormat="1" ht="32.1" customHeight="1">
      <c r="A416" s="92"/>
      <c r="B416" s="286">
        <f>'パターン2-2-5-1'!B417</f>
        <v>0</v>
      </c>
      <c r="C416" s="287"/>
      <c r="D416" s="288">
        <f>'パターン2-2-5-1'!G417</f>
        <v>0</v>
      </c>
      <c r="E416" s="287"/>
      <c r="F416" s="289"/>
      <c r="G416" s="290">
        <f t="shared" si="3"/>
        <v>0</v>
      </c>
    </row>
    <row r="417" spans="1:7" s="78" customFormat="1" ht="32.1" customHeight="1">
      <c r="A417" s="92"/>
      <c r="B417" s="286">
        <f>'パターン2-2-5-1'!B418</f>
        <v>0</v>
      </c>
      <c r="C417" s="287"/>
      <c r="D417" s="288">
        <f>'パターン2-2-5-1'!G418</f>
        <v>0</v>
      </c>
      <c r="E417" s="287"/>
      <c r="F417" s="289"/>
      <c r="G417" s="290">
        <f t="shared" si="3"/>
        <v>0</v>
      </c>
    </row>
    <row r="418" spans="1:7" s="78" customFormat="1" ht="32.1" customHeight="1">
      <c r="A418" s="92"/>
      <c r="B418" s="286">
        <f>'パターン2-2-5-1'!B419</f>
        <v>0</v>
      </c>
      <c r="C418" s="287"/>
      <c r="D418" s="288">
        <f>'パターン2-2-5-1'!G419</f>
        <v>0</v>
      </c>
      <c r="E418" s="287"/>
      <c r="F418" s="289"/>
      <c r="G418" s="290">
        <f t="shared" si="3"/>
        <v>0</v>
      </c>
    </row>
    <row r="419" spans="1:7" s="78" customFormat="1" ht="32.1" customHeight="1">
      <c r="A419" s="92"/>
      <c r="B419" s="286">
        <f>'パターン2-2-5-1'!B420</f>
        <v>0</v>
      </c>
      <c r="C419" s="287"/>
      <c r="D419" s="288">
        <f>'パターン2-2-5-1'!G420</f>
        <v>0</v>
      </c>
      <c r="E419" s="287"/>
      <c r="F419" s="289"/>
      <c r="G419" s="290">
        <f t="shared" si="3"/>
        <v>0</v>
      </c>
    </row>
    <row r="420" spans="1:7" s="78" customFormat="1" ht="32.1" customHeight="1">
      <c r="A420" s="92"/>
      <c r="B420" s="286">
        <f>'パターン2-2-5-1'!B421</f>
        <v>0</v>
      </c>
      <c r="C420" s="287"/>
      <c r="D420" s="288">
        <f>'パターン2-2-5-1'!G421</f>
        <v>0</v>
      </c>
      <c r="E420" s="287"/>
      <c r="F420" s="289"/>
      <c r="G420" s="290">
        <f t="shared" si="3"/>
        <v>0</v>
      </c>
    </row>
    <row r="421" spans="1:7" s="78" customFormat="1" ht="32.1" customHeight="1">
      <c r="A421" s="92"/>
      <c r="B421" s="286">
        <f>'パターン2-2-5-1'!B422</f>
        <v>0</v>
      </c>
      <c r="C421" s="287"/>
      <c r="D421" s="288">
        <f>'パターン2-2-5-1'!G422</f>
        <v>0</v>
      </c>
      <c r="E421" s="287"/>
      <c r="F421" s="289"/>
      <c r="G421" s="290">
        <f t="shared" si="3"/>
        <v>0</v>
      </c>
    </row>
    <row r="422" spans="1:7" s="78" customFormat="1" ht="32.1" customHeight="1">
      <c r="A422" s="92"/>
      <c r="B422" s="286">
        <f>'パターン2-2-5-1'!B423</f>
        <v>0</v>
      </c>
      <c r="C422" s="287"/>
      <c r="D422" s="288">
        <f>'パターン2-2-5-1'!G423</f>
        <v>0</v>
      </c>
      <c r="E422" s="287"/>
      <c r="F422" s="289"/>
      <c r="G422" s="290">
        <f t="shared" si="3"/>
        <v>0</v>
      </c>
    </row>
    <row r="423" spans="1:7" s="78" customFormat="1" ht="32.1" customHeight="1">
      <c r="A423" s="92"/>
      <c r="B423" s="286">
        <f>'パターン2-2-5-1'!B424</f>
        <v>0</v>
      </c>
      <c r="C423" s="287"/>
      <c r="D423" s="288">
        <f>'パターン2-2-5-1'!G424</f>
        <v>0</v>
      </c>
      <c r="E423" s="287"/>
      <c r="F423" s="289"/>
      <c r="G423" s="290">
        <f t="shared" si="3"/>
        <v>0</v>
      </c>
    </row>
    <row r="424" spans="1:7" s="78" customFormat="1" ht="32.1" customHeight="1">
      <c r="A424" s="92"/>
      <c r="B424" s="286">
        <f>'パターン2-2-5-1'!B425</f>
        <v>0</v>
      </c>
      <c r="C424" s="287"/>
      <c r="D424" s="288">
        <f>'パターン2-2-5-1'!G425</f>
        <v>0</v>
      </c>
      <c r="E424" s="287"/>
      <c r="F424" s="289"/>
      <c r="G424" s="290">
        <f t="shared" si="3"/>
        <v>0</v>
      </c>
    </row>
    <row r="425" spans="1:7" s="78" customFormat="1" ht="32.1" customHeight="1">
      <c r="A425" s="92"/>
      <c r="B425" s="286">
        <f>'パターン2-2-5-1'!B426</f>
        <v>0</v>
      </c>
      <c r="C425" s="287"/>
      <c r="D425" s="288">
        <f>'パターン2-2-5-1'!G426</f>
        <v>0</v>
      </c>
      <c r="E425" s="287"/>
      <c r="F425" s="289"/>
      <c r="G425" s="290">
        <f t="shared" si="3"/>
        <v>0</v>
      </c>
    </row>
    <row r="426" spans="1:7" s="78" customFormat="1" ht="32.1" customHeight="1">
      <c r="A426" s="92"/>
      <c r="B426" s="286">
        <f>'パターン2-2-5-1'!B427</f>
        <v>0</v>
      </c>
      <c r="C426" s="287"/>
      <c r="D426" s="288">
        <f>'パターン2-2-5-1'!G427</f>
        <v>0</v>
      </c>
      <c r="E426" s="287"/>
      <c r="F426" s="289"/>
      <c r="G426" s="290">
        <f t="shared" si="3"/>
        <v>0</v>
      </c>
    </row>
    <row r="427" spans="1:7" s="78" customFormat="1" ht="32.1" customHeight="1">
      <c r="A427" s="92"/>
      <c r="B427" s="286">
        <f>'パターン2-2-5-1'!B428</f>
        <v>0</v>
      </c>
      <c r="C427" s="287"/>
      <c r="D427" s="288">
        <f>'パターン2-2-5-1'!G428</f>
        <v>0</v>
      </c>
      <c r="E427" s="287"/>
      <c r="F427" s="289"/>
      <c r="G427" s="290">
        <f t="shared" si="3"/>
        <v>0</v>
      </c>
    </row>
    <row r="428" spans="1:7" s="78" customFormat="1" ht="32.1" customHeight="1">
      <c r="A428" s="92"/>
      <c r="B428" s="286">
        <f>'パターン2-2-5-1'!B429</f>
        <v>0</v>
      </c>
      <c r="C428" s="287"/>
      <c r="D428" s="288">
        <f>'パターン2-2-5-1'!G429</f>
        <v>0</v>
      </c>
      <c r="E428" s="287"/>
      <c r="F428" s="289"/>
      <c r="G428" s="290">
        <f t="shared" si="3"/>
        <v>0</v>
      </c>
    </row>
    <row r="429" spans="1:7" s="78" customFormat="1" ht="32.1" customHeight="1">
      <c r="A429" s="92"/>
      <c r="B429" s="286">
        <f>'パターン2-2-5-1'!B430</f>
        <v>0</v>
      </c>
      <c r="C429" s="287"/>
      <c r="D429" s="288">
        <f>'パターン2-2-5-1'!G430</f>
        <v>0</v>
      </c>
      <c r="E429" s="287"/>
      <c r="F429" s="289"/>
      <c r="G429" s="290">
        <f t="shared" si="3"/>
        <v>0</v>
      </c>
    </row>
    <row r="430" spans="1:7" s="78" customFormat="1" ht="32.1" customHeight="1">
      <c r="A430" s="92"/>
      <c r="B430" s="286">
        <f>'パターン2-2-5-1'!B431</f>
        <v>0</v>
      </c>
      <c r="C430" s="287"/>
      <c r="D430" s="288">
        <f>'パターン2-2-5-1'!G431</f>
        <v>0</v>
      </c>
      <c r="E430" s="287"/>
      <c r="F430" s="289"/>
      <c r="G430" s="290">
        <f t="shared" si="3"/>
        <v>0</v>
      </c>
    </row>
    <row r="431" spans="1:7" s="78" customFormat="1" ht="32.1" customHeight="1">
      <c r="A431" s="92"/>
      <c r="B431" s="286">
        <f>'パターン2-2-5-1'!B432</f>
        <v>0</v>
      </c>
      <c r="C431" s="287"/>
      <c r="D431" s="288">
        <f>'パターン2-2-5-1'!G432</f>
        <v>0</v>
      </c>
      <c r="E431" s="287"/>
      <c r="F431" s="289"/>
      <c r="G431" s="290">
        <f t="shared" si="3"/>
        <v>0</v>
      </c>
    </row>
    <row r="432" spans="1:7" s="78" customFormat="1" ht="32.1" customHeight="1">
      <c r="A432" s="92"/>
      <c r="B432" s="286">
        <f>'パターン2-2-5-1'!B433</f>
        <v>0</v>
      </c>
      <c r="C432" s="287"/>
      <c r="D432" s="288">
        <f>'パターン2-2-5-1'!G433</f>
        <v>0</v>
      </c>
      <c r="E432" s="287"/>
      <c r="F432" s="289"/>
      <c r="G432" s="290">
        <f t="shared" si="3"/>
        <v>0</v>
      </c>
    </row>
    <row r="433" spans="1:7" s="78" customFormat="1" ht="32.1" customHeight="1">
      <c r="A433" s="92"/>
      <c r="B433" s="286">
        <f>'パターン2-2-5-1'!B434</f>
        <v>0</v>
      </c>
      <c r="C433" s="287"/>
      <c r="D433" s="288">
        <f>'パターン2-2-5-1'!G434</f>
        <v>0</v>
      </c>
      <c r="E433" s="287"/>
      <c r="F433" s="289"/>
      <c r="G433" s="290">
        <f t="shared" si="3"/>
        <v>0</v>
      </c>
    </row>
    <row r="434" spans="1:7" s="78" customFormat="1" ht="32.1" customHeight="1">
      <c r="A434" s="92"/>
      <c r="B434" s="286">
        <f>'パターン2-2-5-1'!B435</f>
        <v>0</v>
      </c>
      <c r="C434" s="287"/>
      <c r="D434" s="288">
        <f>'パターン2-2-5-1'!G435</f>
        <v>0</v>
      </c>
      <c r="E434" s="287"/>
      <c r="F434" s="289"/>
      <c r="G434" s="290">
        <f t="shared" si="3"/>
        <v>0</v>
      </c>
    </row>
    <row r="435" spans="1:7" s="78" customFormat="1" ht="32.1" customHeight="1">
      <c r="A435" s="92"/>
      <c r="B435" s="286">
        <f>'パターン2-2-5-1'!B436</f>
        <v>0</v>
      </c>
      <c r="C435" s="287"/>
      <c r="D435" s="288">
        <f>'パターン2-2-5-1'!G436</f>
        <v>0</v>
      </c>
      <c r="E435" s="287"/>
      <c r="F435" s="289"/>
      <c r="G435" s="290">
        <f t="shared" si="3"/>
        <v>0</v>
      </c>
    </row>
    <row r="436" spans="1:7" s="78" customFormat="1" ht="32.1" customHeight="1">
      <c r="A436" s="92"/>
      <c r="B436" s="286">
        <f>'パターン2-2-5-1'!B437</f>
        <v>0</v>
      </c>
      <c r="C436" s="287"/>
      <c r="D436" s="288">
        <f>'パターン2-2-5-1'!G437</f>
        <v>0</v>
      </c>
      <c r="E436" s="287"/>
      <c r="F436" s="289"/>
      <c r="G436" s="290">
        <f t="shared" si="3"/>
        <v>0</v>
      </c>
    </row>
    <row r="437" spans="1:7" s="78" customFormat="1" ht="32.1" customHeight="1">
      <c r="A437" s="92"/>
      <c r="B437" s="286">
        <f>'パターン2-2-5-1'!B438</f>
        <v>0</v>
      </c>
      <c r="C437" s="287"/>
      <c r="D437" s="288">
        <f>'パターン2-2-5-1'!G438</f>
        <v>0</v>
      </c>
      <c r="E437" s="287"/>
      <c r="F437" s="289"/>
      <c r="G437" s="290">
        <f t="shared" si="3"/>
        <v>0</v>
      </c>
    </row>
    <row r="438" spans="1:7" s="78" customFormat="1" ht="32.1" customHeight="1">
      <c r="A438" s="92"/>
      <c r="B438" s="286">
        <f>'パターン2-2-5-1'!B439</f>
        <v>0</v>
      </c>
      <c r="C438" s="287"/>
      <c r="D438" s="288">
        <f>'パターン2-2-5-1'!G439</f>
        <v>0</v>
      </c>
      <c r="E438" s="287"/>
      <c r="F438" s="289"/>
      <c r="G438" s="290">
        <f t="shared" si="3"/>
        <v>0</v>
      </c>
    </row>
    <row r="439" spans="1:7" s="78" customFormat="1" ht="32.1" customHeight="1">
      <c r="A439" s="92"/>
      <c r="B439" s="286">
        <f>'パターン2-2-5-1'!B440</f>
        <v>0</v>
      </c>
      <c r="C439" s="287"/>
      <c r="D439" s="288">
        <f>'パターン2-2-5-1'!G440</f>
        <v>0</v>
      </c>
      <c r="E439" s="287"/>
      <c r="F439" s="289"/>
      <c r="G439" s="290">
        <f t="shared" si="3"/>
        <v>0</v>
      </c>
    </row>
    <row r="440" spans="1:7" s="78" customFormat="1" ht="32.1" customHeight="1">
      <c r="A440" s="92"/>
      <c r="B440" s="286">
        <f>'パターン2-2-5-1'!B441</f>
        <v>0</v>
      </c>
      <c r="C440" s="287"/>
      <c r="D440" s="288">
        <f>'パターン2-2-5-1'!G441</f>
        <v>0</v>
      </c>
      <c r="E440" s="287"/>
      <c r="F440" s="289"/>
      <c r="G440" s="290">
        <f t="shared" si="3"/>
        <v>0</v>
      </c>
    </row>
    <row r="441" spans="1:7" s="78" customFormat="1" ht="32.1" customHeight="1">
      <c r="A441" s="92"/>
      <c r="B441" s="286">
        <f>'パターン2-2-5-1'!B442</f>
        <v>0</v>
      </c>
      <c r="C441" s="287"/>
      <c r="D441" s="288">
        <f>'パターン2-2-5-1'!G442</f>
        <v>0</v>
      </c>
      <c r="E441" s="287"/>
      <c r="F441" s="289"/>
      <c r="G441" s="290">
        <f t="shared" si="3"/>
        <v>0</v>
      </c>
    </row>
    <row r="442" spans="1:7" s="78" customFormat="1" ht="32.1" customHeight="1">
      <c r="A442" s="92"/>
      <c r="B442" s="286">
        <f>'パターン2-2-5-1'!B443</f>
        <v>0</v>
      </c>
      <c r="C442" s="287"/>
      <c r="D442" s="288">
        <f>'パターン2-2-5-1'!G443</f>
        <v>0</v>
      </c>
      <c r="E442" s="287"/>
      <c r="F442" s="289"/>
      <c r="G442" s="290">
        <f t="shared" si="3"/>
        <v>0</v>
      </c>
    </row>
    <row r="443" spans="1:7" s="78" customFormat="1" ht="32.1" customHeight="1">
      <c r="A443" s="92"/>
      <c r="B443" s="286">
        <f>'パターン2-2-5-1'!B444</f>
        <v>0</v>
      </c>
      <c r="C443" s="287"/>
      <c r="D443" s="288">
        <f>'パターン2-2-5-1'!G444</f>
        <v>0</v>
      </c>
      <c r="E443" s="287"/>
      <c r="F443" s="289"/>
      <c r="G443" s="290">
        <f t="shared" si="3"/>
        <v>0</v>
      </c>
    </row>
    <row r="444" spans="1:7" s="78" customFormat="1" ht="32.1" customHeight="1">
      <c r="A444" s="92"/>
      <c r="B444" s="286">
        <f>'パターン2-2-5-1'!B445</f>
        <v>0</v>
      </c>
      <c r="C444" s="287"/>
      <c r="D444" s="288">
        <f>'パターン2-2-5-1'!G445</f>
        <v>0</v>
      </c>
      <c r="E444" s="287"/>
      <c r="F444" s="289"/>
      <c r="G444" s="290">
        <f t="shared" si="3"/>
        <v>0</v>
      </c>
    </row>
    <row r="445" spans="1:7" s="78" customFormat="1" ht="32.1" customHeight="1">
      <c r="A445" s="92"/>
      <c r="B445" s="286">
        <f>'パターン2-2-5-1'!B446</f>
        <v>0</v>
      </c>
      <c r="C445" s="287"/>
      <c r="D445" s="288">
        <f>'パターン2-2-5-1'!G446</f>
        <v>0</v>
      </c>
      <c r="E445" s="287"/>
      <c r="F445" s="289"/>
      <c r="G445" s="290">
        <f t="shared" si="3"/>
        <v>0</v>
      </c>
    </row>
    <row r="446" spans="1:7" s="78" customFormat="1" ht="32.1" customHeight="1">
      <c r="A446" s="92"/>
      <c r="B446" s="286">
        <f>'パターン2-2-5-1'!B447</f>
        <v>0</v>
      </c>
      <c r="C446" s="287"/>
      <c r="D446" s="288">
        <f>'パターン2-2-5-1'!G447</f>
        <v>0</v>
      </c>
      <c r="E446" s="287"/>
      <c r="F446" s="289"/>
      <c r="G446" s="290">
        <f t="shared" si="3"/>
        <v>0</v>
      </c>
    </row>
    <row r="447" spans="1:7" s="78" customFormat="1" ht="32.1" customHeight="1">
      <c r="A447" s="92"/>
      <c r="B447" s="286">
        <f>'パターン2-2-5-1'!B448</f>
        <v>0</v>
      </c>
      <c r="C447" s="287"/>
      <c r="D447" s="288">
        <f>'パターン2-2-5-1'!G448</f>
        <v>0</v>
      </c>
      <c r="E447" s="287"/>
      <c r="F447" s="289"/>
      <c r="G447" s="290">
        <f t="shared" si="3"/>
        <v>0</v>
      </c>
    </row>
    <row r="448" spans="1:7" s="78" customFormat="1" ht="32.1" customHeight="1">
      <c r="A448" s="92"/>
      <c r="B448" s="286">
        <f>'パターン2-2-5-1'!B449</f>
        <v>0</v>
      </c>
      <c r="C448" s="287"/>
      <c r="D448" s="288">
        <f>'パターン2-2-5-1'!G449</f>
        <v>0</v>
      </c>
      <c r="E448" s="287"/>
      <c r="F448" s="289"/>
      <c r="G448" s="290">
        <f t="shared" si="3"/>
        <v>0</v>
      </c>
    </row>
    <row r="449" spans="1:7" s="78" customFormat="1" ht="32.1" customHeight="1">
      <c r="A449" s="92"/>
      <c r="B449" s="286">
        <f>'パターン2-2-5-1'!B450</f>
        <v>0</v>
      </c>
      <c r="C449" s="287"/>
      <c r="D449" s="288">
        <f>'パターン2-2-5-1'!G450</f>
        <v>0</v>
      </c>
      <c r="E449" s="287"/>
      <c r="F449" s="289"/>
      <c r="G449" s="290">
        <f t="shared" si="3"/>
        <v>0</v>
      </c>
    </row>
    <row r="450" spans="1:7" s="78" customFormat="1" ht="32.1" customHeight="1">
      <c r="A450" s="92"/>
      <c r="B450" s="286">
        <f>'パターン2-2-5-1'!B451</f>
        <v>0</v>
      </c>
      <c r="C450" s="287"/>
      <c r="D450" s="288">
        <f>'パターン2-2-5-1'!G451</f>
        <v>0</v>
      </c>
      <c r="E450" s="287"/>
      <c r="F450" s="289"/>
      <c r="G450" s="290">
        <f t="shared" si="3"/>
        <v>0</v>
      </c>
    </row>
    <row r="451" spans="1:7" s="78" customFormat="1" ht="32.1" customHeight="1">
      <c r="A451" s="92"/>
      <c r="B451" s="286">
        <f>'パターン2-2-5-1'!B452</f>
        <v>0</v>
      </c>
      <c r="C451" s="287"/>
      <c r="D451" s="288">
        <f>'パターン2-2-5-1'!G452</f>
        <v>0</v>
      </c>
      <c r="E451" s="287"/>
      <c r="F451" s="289"/>
      <c r="G451" s="290">
        <f t="shared" si="3"/>
        <v>0</v>
      </c>
    </row>
    <row r="452" spans="1:7" s="78" customFormat="1" ht="32.1" customHeight="1">
      <c r="A452" s="92"/>
      <c r="B452" s="286">
        <f>'パターン2-2-5-1'!B453</f>
        <v>0</v>
      </c>
      <c r="C452" s="287"/>
      <c r="D452" s="288">
        <f>'パターン2-2-5-1'!G453</f>
        <v>0</v>
      </c>
      <c r="E452" s="287"/>
      <c r="F452" s="289"/>
      <c r="G452" s="290">
        <f t="shared" si="3"/>
        <v>0</v>
      </c>
    </row>
    <row r="453" spans="1:7" s="78" customFormat="1" ht="32.1" customHeight="1">
      <c r="A453" s="92"/>
      <c r="B453" s="286">
        <f>'パターン2-2-5-1'!B454</f>
        <v>0</v>
      </c>
      <c r="C453" s="287"/>
      <c r="D453" s="288">
        <f>'パターン2-2-5-1'!G454</f>
        <v>0</v>
      </c>
      <c r="E453" s="287"/>
      <c r="F453" s="289"/>
      <c r="G453" s="290">
        <f t="shared" si="3"/>
        <v>0</v>
      </c>
    </row>
    <row r="454" spans="1:7" s="78" customFormat="1" ht="32.1" customHeight="1">
      <c r="A454" s="92"/>
      <c r="B454" s="286">
        <f>'パターン2-2-5-1'!B455</f>
        <v>0</v>
      </c>
      <c r="C454" s="287"/>
      <c r="D454" s="288">
        <f>'パターン2-2-5-1'!G455</f>
        <v>0</v>
      </c>
      <c r="E454" s="287"/>
      <c r="F454" s="289"/>
      <c r="G454" s="290">
        <f t="shared" si="3"/>
        <v>0</v>
      </c>
    </row>
    <row r="455" spans="1:7" s="78" customFormat="1" ht="32.1" customHeight="1">
      <c r="A455" s="92"/>
      <c r="B455" s="286">
        <f>'パターン2-2-5-1'!B456</f>
        <v>0</v>
      </c>
      <c r="C455" s="287"/>
      <c r="D455" s="288">
        <f>'パターン2-2-5-1'!G456</f>
        <v>0</v>
      </c>
      <c r="E455" s="287"/>
      <c r="F455" s="289"/>
      <c r="G455" s="290">
        <f t="shared" si="3"/>
        <v>0</v>
      </c>
    </row>
    <row r="456" spans="1:7" s="78" customFormat="1" ht="32.1" customHeight="1">
      <c r="A456" s="92"/>
      <c r="B456" s="286">
        <f>'パターン2-2-5-1'!B457</f>
        <v>0</v>
      </c>
      <c r="C456" s="287"/>
      <c r="D456" s="288">
        <f>'パターン2-2-5-1'!G457</f>
        <v>0</v>
      </c>
      <c r="E456" s="287"/>
      <c r="F456" s="289"/>
      <c r="G456" s="290">
        <f t="shared" si="3"/>
        <v>0</v>
      </c>
    </row>
    <row r="457" spans="1:7" s="78" customFormat="1" ht="32.1" customHeight="1">
      <c r="A457" s="92"/>
      <c r="B457" s="286">
        <f>'パターン2-2-5-1'!B458</f>
        <v>0</v>
      </c>
      <c r="C457" s="287"/>
      <c r="D457" s="288">
        <f>'パターン2-2-5-1'!G458</f>
        <v>0</v>
      </c>
      <c r="E457" s="287"/>
      <c r="F457" s="289"/>
      <c r="G457" s="290">
        <f t="shared" si="3"/>
        <v>0</v>
      </c>
    </row>
    <row r="458" spans="1:7" s="78" customFormat="1" ht="32.1" customHeight="1">
      <c r="A458" s="92"/>
      <c r="B458" s="286">
        <f>'パターン2-2-5-1'!B459</f>
        <v>0</v>
      </c>
      <c r="C458" s="287"/>
      <c r="D458" s="288">
        <f>'パターン2-2-5-1'!G459</f>
        <v>0</v>
      </c>
      <c r="E458" s="287"/>
      <c r="F458" s="289"/>
      <c r="G458" s="290">
        <f t="shared" ref="G458:G521" si="4">D458+E458+F458-C458</f>
        <v>0</v>
      </c>
    </row>
    <row r="459" spans="1:7" s="78" customFormat="1" ht="32.1" customHeight="1">
      <c r="A459" s="92"/>
      <c r="B459" s="286">
        <f>'パターン2-2-5-1'!B460</f>
        <v>0</v>
      </c>
      <c r="C459" s="287"/>
      <c r="D459" s="288">
        <f>'パターン2-2-5-1'!G460</f>
        <v>0</v>
      </c>
      <c r="E459" s="287"/>
      <c r="F459" s="289"/>
      <c r="G459" s="290">
        <f t="shared" si="4"/>
        <v>0</v>
      </c>
    </row>
    <row r="460" spans="1:7" s="78" customFormat="1" ht="32.1" customHeight="1">
      <c r="A460" s="92"/>
      <c r="B460" s="286">
        <f>'パターン2-2-5-1'!B461</f>
        <v>0</v>
      </c>
      <c r="C460" s="287"/>
      <c r="D460" s="288">
        <f>'パターン2-2-5-1'!G461</f>
        <v>0</v>
      </c>
      <c r="E460" s="287"/>
      <c r="F460" s="289"/>
      <c r="G460" s="290">
        <f t="shared" si="4"/>
        <v>0</v>
      </c>
    </row>
    <row r="461" spans="1:7" s="78" customFormat="1" ht="32.1" customHeight="1">
      <c r="A461" s="92"/>
      <c r="B461" s="286">
        <f>'パターン2-2-5-1'!B462</f>
        <v>0</v>
      </c>
      <c r="C461" s="287"/>
      <c r="D461" s="288">
        <f>'パターン2-2-5-1'!G462</f>
        <v>0</v>
      </c>
      <c r="E461" s="287"/>
      <c r="F461" s="289"/>
      <c r="G461" s="290">
        <f t="shared" si="4"/>
        <v>0</v>
      </c>
    </row>
    <row r="462" spans="1:7" s="78" customFormat="1" ht="32.1" customHeight="1">
      <c r="A462" s="92"/>
      <c r="B462" s="286">
        <f>'パターン2-2-5-1'!B463</f>
        <v>0</v>
      </c>
      <c r="C462" s="287"/>
      <c r="D462" s="288">
        <f>'パターン2-2-5-1'!G463</f>
        <v>0</v>
      </c>
      <c r="E462" s="287"/>
      <c r="F462" s="289"/>
      <c r="G462" s="290">
        <f t="shared" si="4"/>
        <v>0</v>
      </c>
    </row>
    <row r="463" spans="1:7" s="78" customFormat="1" ht="32.1" customHeight="1">
      <c r="A463" s="92"/>
      <c r="B463" s="286">
        <f>'パターン2-2-5-1'!B464</f>
        <v>0</v>
      </c>
      <c r="C463" s="287"/>
      <c r="D463" s="288">
        <f>'パターン2-2-5-1'!G464</f>
        <v>0</v>
      </c>
      <c r="E463" s="287"/>
      <c r="F463" s="289"/>
      <c r="G463" s="290">
        <f t="shared" si="4"/>
        <v>0</v>
      </c>
    </row>
    <row r="464" spans="1:7" s="78" customFormat="1" ht="32.1" customHeight="1">
      <c r="A464" s="92"/>
      <c r="B464" s="286">
        <f>'パターン2-2-5-1'!B465</f>
        <v>0</v>
      </c>
      <c r="C464" s="287"/>
      <c r="D464" s="288">
        <f>'パターン2-2-5-1'!G465</f>
        <v>0</v>
      </c>
      <c r="E464" s="287"/>
      <c r="F464" s="289"/>
      <c r="G464" s="290">
        <f t="shared" si="4"/>
        <v>0</v>
      </c>
    </row>
    <row r="465" spans="1:7" s="78" customFormat="1" ht="32.1" customHeight="1">
      <c r="A465" s="92"/>
      <c r="B465" s="286">
        <f>'パターン2-2-5-1'!B466</f>
        <v>0</v>
      </c>
      <c r="C465" s="287"/>
      <c r="D465" s="288">
        <f>'パターン2-2-5-1'!G466</f>
        <v>0</v>
      </c>
      <c r="E465" s="287"/>
      <c r="F465" s="289"/>
      <c r="G465" s="290">
        <f t="shared" si="4"/>
        <v>0</v>
      </c>
    </row>
    <row r="466" spans="1:7" s="78" customFormat="1" ht="32.1" customHeight="1">
      <c r="A466" s="92"/>
      <c r="B466" s="286">
        <f>'パターン2-2-5-1'!B467</f>
        <v>0</v>
      </c>
      <c r="C466" s="287"/>
      <c r="D466" s="288">
        <f>'パターン2-2-5-1'!G467</f>
        <v>0</v>
      </c>
      <c r="E466" s="287"/>
      <c r="F466" s="289"/>
      <c r="G466" s="290">
        <f t="shared" si="4"/>
        <v>0</v>
      </c>
    </row>
    <row r="467" spans="1:7" s="78" customFormat="1" ht="32.1" customHeight="1">
      <c r="A467" s="92"/>
      <c r="B467" s="286">
        <f>'パターン2-2-5-1'!B468</f>
        <v>0</v>
      </c>
      <c r="C467" s="287"/>
      <c r="D467" s="288">
        <f>'パターン2-2-5-1'!G468</f>
        <v>0</v>
      </c>
      <c r="E467" s="287"/>
      <c r="F467" s="289"/>
      <c r="G467" s="290">
        <f t="shared" si="4"/>
        <v>0</v>
      </c>
    </row>
    <row r="468" spans="1:7" s="78" customFormat="1" ht="32.1" customHeight="1">
      <c r="A468" s="92"/>
      <c r="B468" s="286">
        <f>'パターン2-2-5-1'!B469</f>
        <v>0</v>
      </c>
      <c r="C468" s="287"/>
      <c r="D468" s="288">
        <f>'パターン2-2-5-1'!G469</f>
        <v>0</v>
      </c>
      <c r="E468" s="287"/>
      <c r="F468" s="289"/>
      <c r="G468" s="290">
        <f t="shared" si="4"/>
        <v>0</v>
      </c>
    </row>
    <row r="469" spans="1:7" s="78" customFormat="1" ht="32.1" customHeight="1">
      <c r="A469" s="92"/>
      <c r="B469" s="286">
        <f>'パターン2-2-5-1'!B470</f>
        <v>0</v>
      </c>
      <c r="C469" s="287"/>
      <c r="D469" s="288">
        <f>'パターン2-2-5-1'!G470</f>
        <v>0</v>
      </c>
      <c r="E469" s="287"/>
      <c r="F469" s="289"/>
      <c r="G469" s="290">
        <f t="shared" si="4"/>
        <v>0</v>
      </c>
    </row>
    <row r="470" spans="1:7" s="78" customFormat="1" ht="32.1" customHeight="1">
      <c r="A470" s="92"/>
      <c r="B470" s="286">
        <f>'パターン2-2-5-1'!B471</f>
        <v>0</v>
      </c>
      <c r="C470" s="287"/>
      <c r="D470" s="288">
        <f>'パターン2-2-5-1'!G471</f>
        <v>0</v>
      </c>
      <c r="E470" s="287"/>
      <c r="F470" s="289"/>
      <c r="G470" s="290">
        <f t="shared" si="4"/>
        <v>0</v>
      </c>
    </row>
    <row r="471" spans="1:7" s="78" customFormat="1" ht="32.1" customHeight="1">
      <c r="A471" s="92"/>
      <c r="B471" s="286">
        <f>'パターン2-2-5-1'!B472</f>
        <v>0</v>
      </c>
      <c r="C471" s="287"/>
      <c r="D471" s="288">
        <f>'パターン2-2-5-1'!G472</f>
        <v>0</v>
      </c>
      <c r="E471" s="287"/>
      <c r="F471" s="289"/>
      <c r="G471" s="290">
        <f t="shared" si="4"/>
        <v>0</v>
      </c>
    </row>
    <row r="472" spans="1:7" s="78" customFormat="1" ht="32.1" customHeight="1">
      <c r="A472" s="92"/>
      <c r="B472" s="286">
        <f>'パターン2-2-5-1'!B473</f>
        <v>0</v>
      </c>
      <c r="C472" s="287"/>
      <c r="D472" s="288">
        <f>'パターン2-2-5-1'!G473</f>
        <v>0</v>
      </c>
      <c r="E472" s="287"/>
      <c r="F472" s="289"/>
      <c r="G472" s="290">
        <f t="shared" si="4"/>
        <v>0</v>
      </c>
    </row>
    <row r="473" spans="1:7" s="78" customFormat="1" ht="32.1" customHeight="1">
      <c r="A473" s="92"/>
      <c r="B473" s="286">
        <f>'パターン2-2-5-1'!B474</f>
        <v>0</v>
      </c>
      <c r="C473" s="287"/>
      <c r="D473" s="288">
        <f>'パターン2-2-5-1'!G474</f>
        <v>0</v>
      </c>
      <c r="E473" s="287"/>
      <c r="F473" s="289"/>
      <c r="G473" s="290">
        <f t="shared" si="4"/>
        <v>0</v>
      </c>
    </row>
    <row r="474" spans="1:7" s="78" customFormat="1" ht="32.1" customHeight="1">
      <c r="A474" s="92"/>
      <c r="B474" s="286">
        <f>'パターン2-2-5-1'!B475</f>
        <v>0</v>
      </c>
      <c r="C474" s="287"/>
      <c r="D474" s="288">
        <f>'パターン2-2-5-1'!G475</f>
        <v>0</v>
      </c>
      <c r="E474" s="287"/>
      <c r="F474" s="289"/>
      <c r="G474" s="290">
        <f t="shared" si="4"/>
        <v>0</v>
      </c>
    </row>
    <row r="475" spans="1:7" s="78" customFormat="1" ht="32.1" customHeight="1">
      <c r="A475" s="92"/>
      <c r="B475" s="286">
        <f>'パターン2-2-5-1'!B476</f>
        <v>0</v>
      </c>
      <c r="C475" s="287"/>
      <c r="D475" s="288">
        <f>'パターン2-2-5-1'!G476</f>
        <v>0</v>
      </c>
      <c r="E475" s="287"/>
      <c r="F475" s="289"/>
      <c r="G475" s="290">
        <f t="shared" si="4"/>
        <v>0</v>
      </c>
    </row>
    <row r="476" spans="1:7" s="78" customFormat="1" ht="32.1" customHeight="1">
      <c r="A476" s="92"/>
      <c r="B476" s="286">
        <f>'パターン2-2-5-1'!B477</f>
        <v>0</v>
      </c>
      <c r="C476" s="287"/>
      <c r="D476" s="288">
        <f>'パターン2-2-5-1'!G477</f>
        <v>0</v>
      </c>
      <c r="E476" s="287"/>
      <c r="F476" s="289"/>
      <c r="G476" s="290">
        <f t="shared" si="4"/>
        <v>0</v>
      </c>
    </row>
    <row r="477" spans="1:7" s="78" customFormat="1" ht="32.1" customHeight="1">
      <c r="A477" s="92"/>
      <c r="B477" s="286">
        <f>'パターン2-2-5-1'!B478</f>
        <v>0</v>
      </c>
      <c r="C477" s="287"/>
      <c r="D477" s="288">
        <f>'パターン2-2-5-1'!G478</f>
        <v>0</v>
      </c>
      <c r="E477" s="287"/>
      <c r="F477" s="289"/>
      <c r="G477" s="290">
        <f t="shared" si="4"/>
        <v>0</v>
      </c>
    </row>
    <row r="478" spans="1:7" s="78" customFormat="1" ht="32.1" customHeight="1">
      <c r="A478" s="92"/>
      <c r="B478" s="286">
        <f>'パターン2-2-5-1'!B479</f>
        <v>0</v>
      </c>
      <c r="C478" s="287"/>
      <c r="D478" s="288">
        <f>'パターン2-2-5-1'!G479</f>
        <v>0</v>
      </c>
      <c r="E478" s="287"/>
      <c r="F478" s="289"/>
      <c r="G478" s="290">
        <f t="shared" si="4"/>
        <v>0</v>
      </c>
    </row>
    <row r="479" spans="1:7" s="78" customFormat="1" ht="32.1" customHeight="1">
      <c r="A479" s="92"/>
      <c r="B479" s="286">
        <f>'パターン2-2-5-1'!B480</f>
        <v>0</v>
      </c>
      <c r="C479" s="287"/>
      <c r="D479" s="288">
        <f>'パターン2-2-5-1'!G480</f>
        <v>0</v>
      </c>
      <c r="E479" s="287"/>
      <c r="F479" s="289"/>
      <c r="G479" s="290">
        <f t="shared" si="4"/>
        <v>0</v>
      </c>
    </row>
    <row r="480" spans="1:7" s="78" customFormat="1" ht="32.1" customHeight="1">
      <c r="A480" s="92"/>
      <c r="B480" s="286">
        <f>'パターン2-2-5-1'!B481</f>
        <v>0</v>
      </c>
      <c r="C480" s="287"/>
      <c r="D480" s="288">
        <f>'パターン2-2-5-1'!G481</f>
        <v>0</v>
      </c>
      <c r="E480" s="287"/>
      <c r="F480" s="289"/>
      <c r="G480" s="290">
        <f t="shared" si="4"/>
        <v>0</v>
      </c>
    </row>
    <row r="481" spans="1:7" s="78" customFormat="1" ht="32.1" customHeight="1">
      <c r="A481" s="92"/>
      <c r="B481" s="286">
        <f>'パターン2-2-5-1'!B482</f>
        <v>0</v>
      </c>
      <c r="C481" s="287"/>
      <c r="D481" s="288">
        <f>'パターン2-2-5-1'!G482</f>
        <v>0</v>
      </c>
      <c r="E481" s="287"/>
      <c r="F481" s="289"/>
      <c r="G481" s="290">
        <f t="shared" si="4"/>
        <v>0</v>
      </c>
    </row>
    <row r="482" spans="1:7" s="78" customFormat="1" ht="32.1" customHeight="1">
      <c r="A482" s="92"/>
      <c r="B482" s="286">
        <f>'パターン2-2-5-1'!B483</f>
        <v>0</v>
      </c>
      <c r="C482" s="287"/>
      <c r="D482" s="288">
        <f>'パターン2-2-5-1'!G483</f>
        <v>0</v>
      </c>
      <c r="E482" s="287"/>
      <c r="F482" s="289"/>
      <c r="G482" s="290">
        <f t="shared" si="4"/>
        <v>0</v>
      </c>
    </row>
    <row r="483" spans="1:7" s="78" customFormat="1" ht="32.1" customHeight="1">
      <c r="A483" s="92"/>
      <c r="B483" s="286">
        <f>'パターン2-2-5-1'!B484</f>
        <v>0</v>
      </c>
      <c r="C483" s="287"/>
      <c r="D483" s="288">
        <f>'パターン2-2-5-1'!G484</f>
        <v>0</v>
      </c>
      <c r="E483" s="287"/>
      <c r="F483" s="289"/>
      <c r="G483" s="290">
        <f t="shared" si="4"/>
        <v>0</v>
      </c>
    </row>
    <row r="484" spans="1:7" s="78" customFormat="1" ht="32.1" customHeight="1">
      <c r="A484" s="92"/>
      <c r="B484" s="286">
        <f>'パターン2-2-5-1'!B485</f>
        <v>0</v>
      </c>
      <c r="C484" s="287"/>
      <c r="D484" s="288">
        <f>'パターン2-2-5-1'!G485</f>
        <v>0</v>
      </c>
      <c r="E484" s="287"/>
      <c r="F484" s="289"/>
      <c r="G484" s="290">
        <f t="shared" si="4"/>
        <v>0</v>
      </c>
    </row>
    <row r="485" spans="1:7" s="78" customFormat="1" ht="32.1" customHeight="1">
      <c r="A485" s="92"/>
      <c r="B485" s="286">
        <f>'パターン2-2-5-1'!B486</f>
        <v>0</v>
      </c>
      <c r="C485" s="287"/>
      <c r="D485" s="288">
        <f>'パターン2-2-5-1'!G486</f>
        <v>0</v>
      </c>
      <c r="E485" s="287"/>
      <c r="F485" s="289"/>
      <c r="G485" s="290">
        <f t="shared" si="4"/>
        <v>0</v>
      </c>
    </row>
    <row r="486" spans="1:7" s="78" customFormat="1" ht="32.1" customHeight="1">
      <c r="A486" s="92"/>
      <c r="B486" s="286">
        <f>'パターン2-2-5-1'!B487</f>
        <v>0</v>
      </c>
      <c r="C486" s="287"/>
      <c r="D486" s="288">
        <f>'パターン2-2-5-1'!G487</f>
        <v>0</v>
      </c>
      <c r="E486" s="287"/>
      <c r="F486" s="289"/>
      <c r="G486" s="290">
        <f t="shared" si="4"/>
        <v>0</v>
      </c>
    </row>
    <row r="487" spans="1:7" s="78" customFormat="1" ht="32.1" customHeight="1">
      <c r="A487" s="92"/>
      <c r="B487" s="286">
        <f>'パターン2-2-5-1'!B488</f>
        <v>0</v>
      </c>
      <c r="C487" s="287"/>
      <c r="D487" s="288">
        <f>'パターン2-2-5-1'!G488</f>
        <v>0</v>
      </c>
      <c r="E487" s="287"/>
      <c r="F487" s="289"/>
      <c r="G487" s="290">
        <f t="shared" si="4"/>
        <v>0</v>
      </c>
    </row>
    <row r="488" spans="1:7" s="78" customFormat="1" ht="32.1" customHeight="1">
      <c r="A488" s="92"/>
      <c r="B488" s="286">
        <f>'パターン2-2-5-1'!B489</f>
        <v>0</v>
      </c>
      <c r="C488" s="287"/>
      <c r="D488" s="288">
        <f>'パターン2-2-5-1'!G489</f>
        <v>0</v>
      </c>
      <c r="E488" s="287"/>
      <c r="F488" s="289"/>
      <c r="G488" s="290">
        <f t="shared" si="4"/>
        <v>0</v>
      </c>
    </row>
    <row r="489" spans="1:7" s="78" customFormat="1" ht="32.1" customHeight="1">
      <c r="A489" s="92"/>
      <c r="B489" s="286">
        <f>'パターン2-2-5-1'!B490</f>
        <v>0</v>
      </c>
      <c r="C489" s="287"/>
      <c r="D489" s="288">
        <f>'パターン2-2-5-1'!G490</f>
        <v>0</v>
      </c>
      <c r="E489" s="287"/>
      <c r="F489" s="289"/>
      <c r="G489" s="290">
        <f t="shared" si="4"/>
        <v>0</v>
      </c>
    </row>
    <row r="490" spans="1:7" s="78" customFormat="1" ht="32.1" customHeight="1">
      <c r="A490" s="92"/>
      <c r="B490" s="286">
        <f>'パターン2-2-5-1'!B491</f>
        <v>0</v>
      </c>
      <c r="C490" s="287"/>
      <c r="D490" s="288">
        <f>'パターン2-2-5-1'!G491</f>
        <v>0</v>
      </c>
      <c r="E490" s="287"/>
      <c r="F490" s="289"/>
      <c r="G490" s="290">
        <f t="shared" si="4"/>
        <v>0</v>
      </c>
    </row>
    <row r="491" spans="1:7" s="78" customFormat="1" ht="32.1" customHeight="1">
      <c r="A491" s="92"/>
      <c r="B491" s="286">
        <f>'パターン2-2-5-1'!B492</f>
        <v>0</v>
      </c>
      <c r="C491" s="287"/>
      <c r="D491" s="288">
        <f>'パターン2-2-5-1'!G492</f>
        <v>0</v>
      </c>
      <c r="E491" s="287"/>
      <c r="F491" s="289"/>
      <c r="G491" s="290">
        <f t="shared" si="4"/>
        <v>0</v>
      </c>
    </row>
    <row r="492" spans="1:7" s="78" customFormat="1" ht="32.1" customHeight="1">
      <c r="A492" s="92"/>
      <c r="B492" s="286">
        <f>'パターン2-2-5-1'!B493</f>
        <v>0</v>
      </c>
      <c r="C492" s="287"/>
      <c r="D492" s="288">
        <f>'パターン2-2-5-1'!G493</f>
        <v>0</v>
      </c>
      <c r="E492" s="287"/>
      <c r="F492" s="289"/>
      <c r="G492" s="290">
        <f t="shared" si="4"/>
        <v>0</v>
      </c>
    </row>
    <row r="493" spans="1:7" s="78" customFormat="1" ht="32.1" customHeight="1">
      <c r="A493" s="92"/>
      <c r="B493" s="286">
        <f>'パターン2-2-5-1'!B494</f>
        <v>0</v>
      </c>
      <c r="C493" s="287"/>
      <c r="D493" s="288">
        <f>'パターン2-2-5-1'!G494</f>
        <v>0</v>
      </c>
      <c r="E493" s="287"/>
      <c r="F493" s="289"/>
      <c r="G493" s="290">
        <f t="shared" si="4"/>
        <v>0</v>
      </c>
    </row>
    <row r="494" spans="1:7" s="78" customFormat="1" ht="32.1" customHeight="1">
      <c r="A494" s="92"/>
      <c r="B494" s="286">
        <f>'パターン2-2-5-1'!B495</f>
        <v>0</v>
      </c>
      <c r="C494" s="287"/>
      <c r="D494" s="288">
        <f>'パターン2-2-5-1'!G495</f>
        <v>0</v>
      </c>
      <c r="E494" s="287"/>
      <c r="F494" s="289"/>
      <c r="G494" s="290">
        <f t="shared" si="4"/>
        <v>0</v>
      </c>
    </row>
    <row r="495" spans="1:7" s="78" customFormat="1" ht="32.1" customHeight="1">
      <c r="A495" s="92"/>
      <c r="B495" s="286">
        <f>'パターン2-2-5-1'!B496</f>
        <v>0</v>
      </c>
      <c r="C495" s="287"/>
      <c r="D495" s="288">
        <f>'パターン2-2-5-1'!G496</f>
        <v>0</v>
      </c>
      <c r="E495" s="287"/>
      <c r="F495" s="289"/>
      <c r="G495" s="290">
        <f t="shared" si="4"/>
        <v>0</v>
      </c>
    </row>
    <row r="496" spans="1:7" s="78" customFormat="1" ht="32.1" customHeight="1">
      <c r="A496" s="92"/>
      <c r="B496" s="286">
        <f>'パターン2-2-5-1'!B497</f>
        <v>0</v>
      </c>
      <c r="C496" s="287"/>
      <c r="D496" s="288">
        <f>'パターン2-2-5-1'!G497</f>
        <v>0</v>
      </c>
      <c r="E496" s="287"/>
      <c r="F496" s="289"/>
      <c r="G496" s="290">
        <f t="shared" si="4"/>
        <v>0</v>
      </c>
    </row>
    <row r="497" spans="1:7" s="78" customFormat="1" ht="32.1" customHeight="1">
      <c r="A497" s="92"/>
      <c r="B497" s="286">
        <f>'パターン2-2-5-1'!B498</f>
        <v>0</v>
      </c>
      <c r="C497" s="287"/>
      <c r="D497" s="288">
        <f>'パターン2-2-5-1'!G498</f>
        <v>0</v>
      </c>
      <c r="E497" s="287"/>
      <c r="F497" s="289"/>
      <c r="G497" s="290">
        <f t="shared" si="4"/>
        <v>0</v>
      </c>
    </row>
    <row r="498" spans="1:7" s="78" customFormat="1" ht="32.1" customHeight="1">
      <c r="A498" s="92"/>
      <c r="B498" s="286">
        <f>'パターン2-2-5-1'!B499</f>
        <v>0</v>
      </c>
      <c r="C498" s="287"/>
      <c r="D498" s="288">
        <f>'パターン2-2-5-1'!G499</f>
        <v>0</v>
      </c>
      <c r="E498" s="287"/>
      <c r="F498" s="289"/>
      <c r="G498" s="290">
        <f t="shared" si="4"/>
        <v>0</v>
      </c>
    </row>
    <row r="499" spans="1:7" s="78" customFormat="1" ht="32.1" customHeight="1">
      <c r="A499" s="92"/>
      <c r="B499" s="286">
        <f>'パターン2-2-5-1'!B500</f>
        <v>0</v>
      </c>
      <c r="C499" s="287"/>
      <c r="D499" s="288">
        <f>'パターン2-2-5-1'!G500</f>
        <v>0</v>
      </c>
      <c r="E499" s="287"/>
      <c r="F499" s="289"/>
      <c r="G499" s="290">
        <f t="shared" si="4"/>
        <v>0</v>
      </c>
    </row>
    <row r="500" spans="1:7" s="78" customFormat="1" ht="32.1" customHeight="1">
      <c r="A500" s="92"/>
      <c r="B500" s="286">
        <f>'パターン2-2-5-1'!B501</f>
        <v>0</v>
      </c>
      <c r="C500" s="287"/>
      <c r="D500" s="288">
        <f>'パターン2-2-5-1'!G501</f>
        <v>0</v>
      </c>
      <c r="E500" s="287"/>
      <c r="F500" s="289"/>
      <c r="G500" s="290">
        <f t="shared" si="4"/>
        <v>0</v>
      </c>
    </row>
    <row r="501" spans="1:7" s="78" customFormat="1" ht="32.1" customHeight="1">
      <c r="A501" s="92"/>
      <c r="B501" s="286">
        <f>'パターン2-2-5-1'!B502</f>
        <v>0</v>
      </c>
      <c r="C501" s="287"/>
      <c r="D501" s="288">
        <f>'パターン2-2-5-1'!G502</f>
        <v>0</v>
      </c>
      <c r="E501" s="287"/>
      <c r="F501" s="289"/>
      <c r="G501" s="290">
        <f t="shared" si="4"/>
        <v>0</v>
      </c>
    </row>
    <row r="502" spans="1:7" s="78" customFormat="1" ht="32.1" customHeight="1">
      <c r="A502" s="92"/>
      <c r="B502" s="286">
        <f>'パターン2-2-5-1'!B503</f>
        <v>0</v>
      </c>
      <c r="C502" s="287"/>
      <c r="D502" s="288">
        <f>'パターン2-2-5-1'!G503</f>
        <v>0</v>
      </c>
      <c r="E502" s="287"/>
      <c r="F502" s="289"/>
      <c r="G502" s="290">
        <f t="shared" si="4"/>
        <v>0</v>
      </c>
    </row>
    <row r="503" spans="1:7" s="78" customFormat="1" ht="32.1" customHeight="1">
      <c r="A503" s="92"/>
      <c r="B503" s="286">
        <f>'パターン2-2-5-1'!B504</f>
        <v>0</v>
      </c>
      <c r="C503" s="287"/>
      <c r="D503" s="288">
        <f>'パターン2-2-5-1'!G504</f>
        <v>0</v>
      </c>
      <c r="E503" s="287"/>
      <c r="F503" s="289"/>
      <c r="G503" s="290">
        <f t="shared" si="4"/>
        <v>0</v>
      </c>
    </row>
    <row r="504" spans="1:7" s="78" customFormat="1" ht="32.1" customHeight="1">
      <c r="A504" s="92"/>
      <c r="B504" s="286">
        <f>'パターン2-2-5-1'!B505</f>
        <v>0</v>
      </c>
      <c r="C504" s="287"/>
      <c r="D504" s="288">
        <f>'パターン2-2-5-1'!G505</f>
        <v>0</v>
      </c>
      <c r="E504" s="287"/>
      <c r="F504" s="289"/>
      <c r="G504" s="290">
        <f t="shared" si="4"/>
        <v>0</v>
      </c>
    </row>
    <row r="505" spans="1:7" s="78" customFormat="1" ht="32.1" customHeight="1">
      <c r="A505" s="92"/>
      <c r="B505" s="286">
        <f>'パターン2-2-5-1'!B506</f>
        <v>0</v>
      </c>
      <c r="C505" s="287"/>
      <c r="D505" s="288">
        <f>'パターン2-2-5-1'!G506</f>
        <v>0</v>
      </c>
      <c r="E505" s="287"/>
      <c r="F505" s="289"/>
      <c r="G505" s="290">
        <f t="shared" si="4"/>
        <v>0</v>
      </c>
    </row>
    <row r="506" spans="1:7" s="78" customFormat="1" ht="32.1" customHeight="1">
      <c r="A506" s="92"/>
      <c r="B506" s="286">
        <f>'パターン2-2-5-1'!B507</f>
        <v>0</v>
      </c>
      <c r="C506" s="287"/>
      <c r="D506" s="288">
        <f>'パターン2-2-5-1'!G507</f>
        <v>0</v>
      </c>
      <c r="E506" s="287"/>
      <c r="F506" s="289"/>
      <c r="G506" s="290">
        <f t="shared" si="4"/>
        <v>0</v>
      </c>
    </row>
    <row r="507" spans="1:7" s="78" customFormat="1" ht="32.1" customHeight="1">
      <c r="A507" s="92"/>
      <c r="B507" s="286">
        <f>'パターン2-2-5-1'!B508</f>
        <v>0</v>
      </c>
      <c r="C507" s="287"/>
      <c r="D507" s="288">
        <f>'パターン2-2-5-1'!G508</f>
        <v>0</v>
      </c>
      <c r="E507" s="287"/>
      <c r="F507" s="289"/>
      <c r="G507" s="290">
        <f t="shared" si="4"/>
        <v>0</v>
      </c>
    </row>
    <row r="508" spans="1:7" s="78" customFormat="1" ht="32.1" customHeight="1">
      <c r="A508" s="92"/>
      <c r="B508" s="286">
        <f>'パターン2-2-5-1'!B509</f>
        <v>0</v>
      </c>
      <c r="C508" s="287"/>
      <c r="D508" s="288">
        <f>'パターン2-2-5-1'!G509</f>
        <v>0</v>
      </c>
      <c r="E508" s="287"/>
      <c r="F508" s="289"/>
      <c r="G508" s="290">
        <f t="shared" si="4"/>
        <v>0</v>
      </c>
    </row>
    <row r="509" spans="1:7" s="78" customFormat="1" ht="32.1" customHeight="1">
      <c r="A509" s="92"/>
      <c r="B509" s="286">
        <f>'パターン2-2-5-1'!B510</f>
        <v>0</v>
      </c>
      <c r="C509" s="287"/>
      <c r="D509" s="288">
        <f>'パターン2-2-5-1'!G510</f>
        <v>0</v>
      </c>
      <c r="E509" s="287"/>
      <c r="F509" s="289"/>
      <c r="G509" s="290">
        <f t="shared" si="4"/>
        <v>0</v>
      </c>
    </row>
    <row r="510" spans="1:7" s="78" customFormat="1" ht="32.1" customHeight="1">
      <c r="A510" s="92"/>
      <c r="B510" s="286">
        <f>'パターン2-2-5-1'!B511</f>
        <v>0</v>
      </c>
      <c r="C510" s="287"/>
      <c r="D510" s="288">
        <f>'パターン2-2-5-1'!G511</f>
        <v>0</v>
      </c>
      <c r="E510" s="287"/>
      <c r="F510" s="289"/>
      <c r="G510" s="290">
        <f t="shared" si="4"/>
        <v>0</v>
      </c>
    </row>
    <row r="511" spans="1:7" s="78" customFormat="1" ht="32.1" customHeight="1">
      <c r="A511" s="92"/>
      <c r="B511" s="286">
        <f>'パターン2-2-5-1'!B512</f>
        <v>0</v>
      </c>
      <c r="C511" s="287"/>
      <c r="D511" s="288">
        <f>'パターン2-2-5-1'!G512</f>
        <v>0</v>
      </c>
      <c r="E511" s="287"/>
      <c r="F511" s="289"/>
      <c r="G511" s="290">
        <f t="shared" si="4"/>
        <v>0</v>
      </c>
    </row>
    <row r="512" spans="1:7" s="78" customFormat="1" ht="32.1" customHeight="1">
      <c r="A512" s="92"/>
      <c r="B512" s="286">
        <f>'パターン2-2-5-1'!B513</f>
        <v>0</v>
      </c>
      <c r="C512" s="287"/>
      <c r="D512" s="288">
        <f>'パターン2-2-5-1'!G513</f>
        <v>0</v>
      </c>
      <c r="E512" s="287"/>
      <c r="F512" s="289"/>
      <c r="G512" s="290">
        <f t="shared" si="4"/>
        <v>0</v>
      </c>
    </row>
    <row r="513" spans="1:7" s="78" customFormat="1" ht="32.1" customHeight="1">
      <c r="A513" s="92"/>
      <c r="B513" s="286">
        <f>'パターン2-2-5-1'!B514</f>
        <v>0</v>
      </c>
      <c r="C513" s="287"/>
      <c r="D513" s="288">
        <f>'パターン2-2-5-1'!G514</f>
        <v>0</v>
      </c>
      <c r="E513" s="287"/>
      <c r="F513" s="289"/>
      <c r="G513" s="290">
        <f t="shared" si="4"/>
        <v>0</v>
      </c>
    </row>
    <row r="514" spans="1:7" s="78" customFormat="1" ht="32.1" customHeight="1">
      <c r="A514" s="92"/>
      <c r="B514" s="286">
        <f>'パターン2-2-5-1'!B515</f>
        <v>0</v>
      </c>
      <c r="C514" s="287"/>
      <c r="D514" s="288">
        <f>'パターン2-2-5-1'!G515</f>
        <v>0</v>
      </c>
      <c r="E514" s="287"/>
      <c r="F514" s="289"/>
      <c r="G514" s="290">
        <f t="shared" si="4"/>
        <v>0</v>
      </c>
    </row>
    <row r="515" spans="1:7" s="78" customFormat="1" ht="32.1" customHeight="1">
      <c r="A515" s="92"/>
      <c r="B515" s="286">
        <f>'パターン2-2-5-1'!B516</f>
        <v>0</v>
      </c>
      <c r="C515" s="287"/>
      <c r="D515" s="288">
        <f>'パターン2-2-5-1'!G516</f>
        <v>0</v>
      </c>
      <c r="E515" s="287"/>
      <c r="F515" s="289"/>
      <c r="G515" s="290">
        <f t="shared" si="4"/>
        <v>0</v>
      </c>
    </row>
    <row r="516" spans="1:7" s="78" customFormat="1" ht="32.1" customHeight="1">
      <c r="A516" s="92"/>
      <c r="B516" s="286">
        <f>'パターン2-2-5-1'!B517</f>
        <v>0</v>
      </c>
      <c r="C516" s="287"/>
      <c r="D516" s="288">
        <f>'パターン2-2-5-1'!G517</f>
        <v>0</v>
      </c>
      <c r="E516" s="287"/>
      <c r="F516" s="289"/>
      <c r="G516" s="290">
        <f t="shared" si="4"/>
        <v>0</v>
      </c>
    </row>
    <row r="517" spans="1:7" s="78" customFormat="1" ht="32.1" customHeight="1">
      <c r="A517" s="92"/>
      <c r="B517" s="286">
        <f>'パターン2-2-5-1'!B518</f>
        <v>0</v>
      </c>
      <c r="C517" s="287"/>
      <c r="D517" s="288">
        <f>'パターン2-2-5-1'!G518</f>
        <v>0</v>
      </c>
      <c r="E517" s="287"/>
      <c r="F517" s="289"/>
      <c r="G517" s="290">
        <f t="shared" si="4"/>
        <v>0</v>
      </c>
    </row>
    <row r="518" spans="1:7" s="78" customFormat="1" ht="32.1" customHeight="1">
      <c r="A518" s="92"/>
      <c r="B518" s="286">
        <f>'パターン2-2-5-1'!B519</f>
        <v>0</v>
      </c>
      <c r="C518" s="287"/>
      <c r="D518" s="288">
        <f>'パターン2-2-5-1'!G519</f>
        <v>0</v>
      </c>
      <c r="E518" s="287"/>
      <c r="F518" s="289"/>
      <c r="G518" s="290">
        <f t="shared" si="4"/>
        <v>0</v>
      </c>
    </row>
    <row r="519" spans="1:7" s="78" customFormat="1" ht="32.1" customHeight="1">
      <c r="A519" s="92"/>
      <c r="B519" s="286">
        <f>'パターン2-2-5-1'!B520</f>
        <v>0</v>
      </c>
      <c r="C519" s="287"/>
      <c r="D519" s="288">
        <f>'パターン2-2-5-1'!G520</f>
        <v>0</v>
      </c>
      <c r="E519" s="287"/>
      <c r="F519" s="289"/>
      <c r="G519" s="290">
        <f t="shared" si="4"/>
        <v>0</v>
      </c>
    </row>
    <row r="520" spans="1:7" s="78" customFormat="1" ht="32.1" customHeight="1">
      <c r="A520" s="92"/>
      <c r="B520" s="286">
        <f>'パターン2-2-5-1'!B521</f>
        <v>0</v>
      </c>
      <c r="C520" s="287"/>
      <c r="D520" s="288">
        <f>'パターン2-2-5-1'!G521</f>
        <v>0</v>
      </c>
      <c r="E520" s="287"/>
      <c r="F520" s="289"/>
      <c r="G520" s="290">
        <f t="shared" si="4"/>
        <v>0</v>
      </c>
    </row>
    <row r="521" spans="1:7" s="78" customFormat="1" ht="32.1" customHeight="1">
      <c r="A521" s="92"/>
      <c r="B521" s="286">
        <f>'パターン2-2-5-1'!B522</f>
        <v>0</v>
      </c>
      <c r="C521" s="287"/>
      <c r="D521" s="288">
        <f>'パターン2-2-5-1'!G522</f>
        <v>0</v>
      </c>
      <c r="E521" s="287"/>
      <c r="F521" s="289"/>
      <c r="G521" s="290">
        <f t="shared" si="4"/>
        <v>0</v>
      </c>
    </row>
    <row r="522" spans="1:7" s="78" customFormat="1" ht="32.1" customHeight="1">
      <c r="A522" s="92"/>
      <c r="B522" s="286">
        <f>'パターン2-2-5-1'!B523</f>
        <v>0</v>
      </c>
      <c r="C522" s="287"/>
      <c r="D522" s="288">
        <f>'パターン2-2-5-1'!G523</f>
        <v>0</v>
      </c>
      <c r="E522" s="287"/>
      <c r="F522" s="289"/>
      <c r="G522" s="290">
        <f t="shared" ref="G522:G585" si="5">D522+E522+F522-C522</f>
        <v>0</v>
      </c>
    </row>
    <row r="523" spans="1:7" s="78" customFormat="1" ht="32.1" customHeight="1">
      <c r="A523" s="92"/>
      <c r="B523" s="286">
        <f>'パターン2-2-5-1'!B524</f>
        <v>0</v>
      </c>
      <c r="C523" s="287"/>
      <c r="D523" s="288">
        <f>'パターン2-2-5-1'!G524</f>
        <v>0</v>
      </c>
      <c r="E523" s="287"/>
      <c r="F523" s="289"/>
      <c r="G523" s="290">
        <f t="shared" si="5"/>
        <v>0</v>
      </c>
    </row>
    <row r="524" spans="1:7" s="78" customFormat="1" ht="32.1" customHeight="1">
      <c r="A524" s="92"/>
      <c r="B524" s="286">
        <f>'パターン2-2-5-1'!B525</f>
        <v>0</v>
      </c>
      <c r="C524" s="287"/>
      <c r="D524" s="288">
        <f>'パターン2-2-5-1'!G525</f>
        <v>0</v>
      </c>
      <c r="E524" s="287"/>
      <c r="F524" s="289"/>
      <c r="G524" s="290">
        <f t="shared" si="5"/>
        <v>0</v>
      </c>
    </row>
    <row r="525" spans="1:7" s="78" customFormat="1" ht="32.1" customHeight="1">
      <c r="A525" s="92"/>
      <c r="B525" s="286">
        <f>'パターン2-2-5-1'!B526</f>
        <v>0</v>
      </c>
      <c r="C525" s="287"/>
      <c r="D525" s="288">
        <f>'パターン2-2-5-1'!G526</f>
        <v>0</v>
      </c>
      <c r="E525" s="287"/>
      <c r="F525" s="289"/>
      <c r="G525" s="290">
        <f t="shared" si="5"/>
        <v>0</v>
      </c>
    </row>
    <row r="526" spans="1:7" s="78" customFormat="1" ht="32.1" customHeight="1">
      <c r="A526" s="92"/>
      <c r="B526" s="286">
        <f>'パターン2-2-5-1'!B527</f>
        <v>0</v>
      </c>
      <c r="C526" s="287"/>
      <c r="D526" s="288">
        <f>'パターン2-2-5-1'!G527</f>
        <v>0</v>
      </c>
      <c r="E526" s="287"/>
      <c r="F526" s="289"/>
      <c r="G526" s="290">
        <f t="shared" si="5"/>
        <v>0</v>
      </c>
    </row>
    <row r="527" spans="1:7" s="78" customFormat="1" ht="32.1" customHeight="1">
      <c r="A527" s="92"/>
      <c r="B527" s="286">
        <f>'パターン2-2-5-1'!B528</f>
        <v>0</v>
      </c>
      <c r="C527" s="287"/>
      <c r="D527" s="288">
        <f>'パターン2-2-5-1'!G528</f>
        <v>0</v>
      </c>
      <c r="E527" s="287"/>
      <c r="F527" s="289"/>
      <c r="G527" s="290">
        <f t="shared" si="5"/>
        <v>0</v>
      </c>
    </row>
    <row r="528" spans="1:7" s="78" customFormat="1" ht="32.1" customHeight="1">
      <c r="A528" s="92"/>
      <c r="B528" s="286">
        <f>'パターン2-2-5-1'!B529</f>
        <v>0</v>
      </c>
      <c r="C528" s="287"/>
      <c r="D528" s="288">
        <f>'パターン2-2-5-1'!G529</f>
        <v>0</v>
      </c>
      <c r="E528" s="287"/>
      <c r="F528" s="289"/>
      <c r="G528" s="290">
        <f t="shared" si="5"/>
        <v>0</v>
      </c>
    </row>
    <row r="529" spans="1:7" s="78" customFormat="1" ht="32.1" customHeight="1">
      <c r="A529" s="92"/>
      <c r="B529" s="286">
        <f>'パターン2-2-5-1'!B530</f>
        <v>0</v>
      </c>
      <c r="C529" s="287"/>
      <c r="D529" s="288">
        <f>'パターン2-2-5-1'!G530</f>
        <v>0</v>
      </c>
      <c r="E529" s="287"/>
      <c r="F529" s="289"/>
      <c r="G529" s="290">
        <f t="shared" si="5"/>
        <v>0</v>
      </c>
    </row>
    <row r="530" spans="1:7" s="78" customFormat="1" ht="32.1" customHeight="1">
      <c r="A530" s="92"/>
      <c r="B530" s="286">
        <f>'パターン2-2-5-1'!B531</f>
        <v>0</v>
      </c>
      <c r="C530" s="287"/>
      <c r="D530" s="288">
        <f>'パターン2-2-5-1'!G531</f>
        <v>0</v>
      </c>
      <c r="E530" s="287"/>
      <c r="F530" s="289"/>
      <c r="G530" s="290">
        <f t="shared" si="5"/>
        <v>0</v>
      </c>
    </row>
    <row r="531" spans="1:7" s="78" customFormat="1" ht="32.1" customHeight="1">
      <c r="A531" s="92"/>
      <c r="B531" s="286">
        <f>'パターン2-2-5-1'!B532</f>
        <v>0</v>
      </c>
      <c r="C531" s="287"/>
      <c r="D531" s="288">
        <f>'パターン2-2-5-1'!G532</f>
        <v>0</v>
      </c>
      <c r="E531" s="287"/>
      <c r="F531" s="289"/>
      <c r="G531" s="290">
        <f t="shared" si="5"/>
        <v>0</v>
      </c>
    </row>
    <row r="532" spans="1:7" s="78" customFormat="1" ht="32.1" customHeight="1">
      <c r="A532" s="92"/>
      <c r="B532" s="286">
        <f>'パターン2-2-5-1'!B533</f>
        <v>0</v>
      </c>
      <c r="C532" s="287"/>
      <c r="D532" s="288">
        <f>'パターン2-2-5-1'!G533</f>
        <v>0</v>
      </c>
      <c r="E532" s="287"/>
      <c r="F532" s="289"/>
      <c r="G532" s="290">
        <f t="shared" si="5"/>
        <v>0</v>
      </c>
    </row>
    <row r="533" spans="1:7" s="78" customFormat="1" ht="32.1" customHeight="1">
      <c r="A533" s="92"/>
      <c r="B533" s="286">
        <f>'パターン2-2-5-1'!B534</f>
        <v>0</v>
      </c>
      <c r="C533" s="287"/>
      <c r="D533" s="288">
        <f>'パターン2-2-5-1'!G534</f>
        <v>0</v>
      </c>
      <c r="E533" s="287"/>
      <c r="F533" s="289"/>
      <c r="G533" s="290">
        <f t="shared" si="5"/>
        <v>0</v>
      </c>
    </row>
    <row r="534" spans="1:7" s="78" customFormat="1" ht="32.1" customHeight="1">
      <c r="A534" s="92"/>
      <c r="B534" s="286">
        <f>'パターン2-2-5-1'!B535</f>
        <v>0</v>
      </c>
      <c r="C534" s="287"/>
      <c r="D534" s="288">
        <f>'パターン2-2-5-1'!G535</f>
        <v>0</v>
      </c>
      <c r="E534" s="287"/>
      <c r="F534" s="289"/>
      <c r="G534" s="290">
        <f t="shared" si="5"/>
        <v>0</v>
      </c>
    </row>
    <row r="535" spans="1:7" s="78" customFormat="1" ht="32.1" customHeight="1">
      <c r="A535" s="92"/>
      <c r="B535" s="286">
        <f>'パターン2-2-5-1'!B536</f>
        <v>0</v>
      </c>
      <c r="C535" s="287"/>
      <c r="D535" s="288">
        <f>'パターン2-2-5-1'!G536</f>
        <v>0</v>
      </c>
      <c r="E535" s="287"/>
      <c r="F535" s="289"/>
      <c r="G535" s="290">
        <f t="shared" si="5"/>
        <v>0</v>
      </c>
    </row>
    <row r="536" spans="1:7" s="78" customFormat="1" ht="32.1" customHeight="1">
      <c r="A536" s="92"/>
      <c r="B536" s="286">
        <f>'パターン2-2-5-1'!B537</f>
        <v>0</v>
      </c>
      <c r="C536" s="287"/>
      <c r="D536" s="288">
        <f>'パターン2-2-5-1'!G537</f>
        <v>0</v>
      </c>
      <c r="E536" s="287"/>
      <c r="F536" s="289"/>
      <c r="G536" s="290">
        <f t="shared" si="5"/>
        <v>0</v>
      </c>
    </row>
    <row r="537" spans="1:7" s="78" customFormat="1" ht="32.1" customHeight="1">
      <c r="A537" s="92"/>
      <c r="B537" s="286">
        <f>'パターン2-2-5-1'!B538</f>
        <v>0</v>
      </c>
      <c r="C537" s="287"/>
      <c r="D537" s="288">
        <f>'パターン2-2-5-1'!G538</f>
        <v>0</v>
      </c>
      <c r="E537" s="287"/>
      <c r="F537" s="289"/>
      <c r="G537" s="290">
        <f t="shared" si="5"/>
        <v>0</v>
      </c>
    </row>
    <row r="538" spans="1:7" s="78" customFormat="1" ht="32.1" customHeight="1">
      <c r="A538" s="92"/>
      <c r="B538" s="286">
        <f>'パターン2-2-5-1'!B539</f>
        <v>0</v>
      </c>
      <c r="C538" s="287"/>
      <c r="D538" s="288">
        <f>'パターン2-2-5-1'!G539</f>
        <v>0</v>
      </c>
      <c r="E538" s="287"/>
      <c r="F538" s="289"/>
      <c r="G538" s="290">
        <f t="shared" si="5"/>
        <v>0</v>
      </c>
    </row>
    <row r="539" spans="1:7" s="78" customFormat="1" ht="32.1" customHeight="1">
      <c r="A539" s="92"/>
      <c r="B539" s="286">
        <f>'パターン2-2-5-1'!B540</f>
        <v>0</v>
      </c>
      <c r="C539" s="287"/>
      <c r="D539" s="288">
        <f>'パターン2-2-5-1'!G540</f>
        <v>0</v>
      </c>
      <c r="E539" s="287"/>
      <c r="F539" s="289"/>
      <c r="G539" s="290">
        <f t="shared" si="5"/>
        <v>0</v>
      </c>
    </row>
    <row r="540" spans="1:7" s="78" customFormat="1" ht="32.1" customHeight="1">
      <c r="A540" s="92"/>
      <c r="B540" s="286">
        <f>'パターン2-2-5-1'!B541</f>
        <v>0</v>
      </c>
      <c r="C540" s="287"/>
      <c r="D540" s="288">
        <f>'パターン2-2-5-1'!G541</f>
        <v>0</v>
      </c>
      <c r="E540" s="287"/>
      <c r="F540" s="289"/>
      <c r="G540" s="290">
        <f t="shared" si="5"/>
        <v>0</v>
      </c>
    </row>
    <row r="541" spans="1:7" s="78" customFormat="1" ht="32.1" customHeight="1">
      <c r="A541" s="92"/>
      <c r="B541" s="286">
        <f>'パターン2-2-5-1'!B542</f>
        <v>0</v>
      </c>
      <c r="C541" s="287"/>
      <c r="D541" s="288">
        <f>'パターン2-2-5-1'!G542</f>
        <v>0</v>
      </c>
      <c r="E541" s="287"/>
      <c r="F541" s="289"/>
      <c r="G541" s="290">
        <f t="shared" si="5"/>
        <v>0</v>
      </c>
    </row>
    <row r="542" spans="1:7" s="78" customFormat="1" ht="32.1" customHeight="1">
      <c r="A542" s="92"/>
      <c r="B542" s="286">
        <f>'パターン2-2-5-1'!B543</f>
        <v>0</v>
      </c>
      <c r="C542" s="287"/>
      <c r="D542" s="288">
        <f>'パターン2-2-5-1'!G543</f>
        <v>0</v>
      </c>
      <c r="E542" s="287"/>
      <c r="F542" s="289"/>
      <c r="G542" s="290">
        <f t="shared" si="5"/>
        <v>0</v>
      </c>
    </row>
    <row r="543" spans="1:7" s="78" customFormat="1" ht="32.1" customHeight="1">
      <c r="A543" s="92"/>
      <c r="B543" s="286">
        <f>'パターン2-2-5-1'!B544</f>
        <v>0</v>
      </c>
      <c r="C543" s="287"/>
      <c r="D543" s="288">
        <f>'パターン2-2-5-1'!G544</f>
        <v>0</v>
      </c>
      <c r="E543" s="287"/>
      <c r="F543" s="289"/>
      <c r="G543" s="290">
        <f t="shared" si="5"/>
        <v>0</v>
      </c>
    </row>
    <row r="544" spans="1:7" s="78" customFormat="1" ht="32.1" customHeight="1">
      <c r="A544" s="92"/>
      <c r="B544" s="286">
        <f>'パターン2-2-5-1'!B545</f>
        <v>0</v>
      </c>
      <c r="C544" s="287"/>
      <c r="D544" s="288">
        <f>'パターン2-2-5-1'!G545</f>
        <v>0</v>
      </c>
      <c r="E544" s="287"/>
      <c r="F544" s="289"/>
      <c r="G544" s="290">
        <f t="shared" si="5"/>
        <v>0</v>
      </c>
    </row>
    <row r="545" spans="1:7" s="78" customFormat="1" ht="32.1" customHeight="1">
      <c r="A545" s="92"/>
      <c r="B545" s="286">
        <f>'パターン2-2-5-1'!B546</f>
        <v>0</v>
      </c>
      <c r="C545" s="287"/>
      <c r="D545" s="288">
        <f>'パターン2-2-5-1'!G546</f>
        <v>0</v>
      </c>
      <c r="E545" s="287"/>
      <c r="F545" s="289"/>
      <c r="G545" s="290">
        <f t="shared" si="5"/>
        <v>0</v>
      </c>
    </row>
    <row r="546" spans="1:7" s="78" customFormat="1" ht="32.1" customHeight="1">
      <c r="A546" s="92"/>
      <c r="B546" s="286">
        <f>'パターン2-2-5-1'!B547</f>
        <v>0</v>
      </c>
      <c r="C546" s="287"/>
      <c r="D546" s="288">
        <f>'パターン2-2-5-1'!G547</f>
        <v>0</v>
      </c>
      <c r="E546" s="287"/>
      <c r="F546" s="289"/>
      <c r="G546" s="290">
        <f t="shared" si="5"/>
        <v>0</v>
      </c>
    </row>
    <row r="547" spans="1:7" s="78" customFormat="1" ht="32.1" customHeight="1">
      <c r="A547" s="92"/>
      <c r="B547" s="286">
        <f>'パターン2-2-5-1'!B548</f>
        <v>0</v>
      </c>
      <c r="C547" s="287"/>
      <c r="D547" s="288">
        <f>'パターン2-2-5-1'!G548</f>
        <v>0</v>
      </c>
      <c r="E547" s="287"/>
      <c r="F547" s="289"/>
      <c r="G547" s="290">
        <f t="shared" si="5"/>
        <v>0</v>
      </c>
    </row>
    <row r="548" spans="1:7" s="78" customFormat="1" ht="32.1" customHeight="1">
      <c r="A548" s="92"/>
      <c r="B548" s="286">
        <f>'パターン2-2-5-1'!B549</f>
        <v>0</v>
      </c>
      <c r="C548" s="287"/>
      <c r="D548" s="288">
        <f>'パターン2-2-5-1'!G549</f>
        <v>0</v>
      </c>
      <c r="E548" s="287"/>
      <c r="F548" s="289"/>
      <c r="G548" s="290">
        <f t="shared" si="5"/>
        <v>0</v>
      </c>
    </row>
    <row r="549" spans="1:7" s="78" customFormat="1" ht="32.1" customHeight="1">
      <c r="A549" s="92"/>
      <c r="B549" s="286">
        <f>'パターン2-2-5-1'!B550</f>
        <v>0</v>
      </c>
      <c r="C549" s="287"/>
      <c r="D549" s="288">
        <f>'パターン2-2-5-1'!G550</f>
        <v>0</v>
      </c>
      <c r="E549" s="287"/>
      <c r="F549" s="289"/>
      <c r="G549" s="290">
        <f t="shared" si="5"/>
        <v>0</v>
      </c>
    </row>
    <row r="550" spans="1:7" s="78" customFormat="1" ht="32.1" customHeight="1">
      <c r="A550" s="92"/>
      <c r="B550" s="286">
        <f>'パターン2-2-5-1'!B551</f>
        <v>0</v>
      </c>
      <c r="C550" s="287"/>
      <c r="D550" s="288">
        <f>'パターン2-2-5-1'!G551</f>
        <v>0</v>
      </c>
      <c r="E550" s="287"/>
      <c r="F550" s="289"/>
      <c r="G550" s="290">
        <f t="shared" si="5"/>
        <v>0</v>
      </c>
    </row>
    <row r="551" spans="1:7" s="78" customFormat="1" ht="32.1" customHeight="1">
      <c r="A551" s="92"/>
      <c r="B551" s="286">
        <f>'パターン2-2-5-1'!B552</f>
        <v>0</v>
      </c>
      <c r="C551" s="287"/>
      <c r="D551" s="288">
        <f>'パターン2-2-5-1'!G552</f>
        <v>0</v>
      </c>
      <c r="E551" s="287"/>
      <c r="F551" s="289"/>
      <c r="G551" s="290">
        <f t="shared" si="5"/>
        <v>0</v>
      </c>
    </row>
    <row r="552" spans="1:7" s="78" customFormat="1" ht="32.1" customHeight="1">
      <c r="A552" s="92"/>
      <c r="B552" s="286">
        <f>'パターン2-2-5-1'!B553</f>
        <v>0</v>
      </c>
      <c r="C552" s="287"/>
      <c r="D552" s="288">
        <f>'パターン2-2-5-1'!G553</f>
        <v>0</v>
      </c>
      <c r="E552" s="287"/>
      <c r="F552" s="289"/>
      <c r="G552" s="290">
        <f t="shared" si="5"/>
        <v>0</v>
      </c>
    </row>
    <row r="553" spans="1:7" s="78" customFormat="1" ht="32.1" customHeight="1">
      <c r="A553" s="92"/>
      <c r="B553" s="286">
        <f>'パターン2-2-5-1'!B554</f>
        <v>0</v>
      </c>
      <c r="C553" s="287"/>
      <c r="D553" s="288">
        <f>'パターン2-2-5-1'!G554</f>
        <v>0</v>
      </c>
      <c r="E553" s="287"/>
      <c r="F553" s="289"/>
      <c r="G553" s="290">
        <f t="shared" si="5"/>
        <v>0</v>
      </c>
    </row>
    <row r="554" spans="1:7" s="78" customFormat="1" ht="32.1" customHeight="1">
      <c r="A554" s="92"/>
      <c r="B554" s="286">
        <f>'パターン2-2-5-1'!B555</f>
        <v>0</v>
      </c>
      <c r="C554" s="287"/>
      <c r="D554" s="288">
        <f>'パターン2-2-5-1'!G555</f>
        <v>0</v>
      </c>
      <c r="E554" s="287"/>
      <c r="F554" s="289"/>
      <c r="G554" s="290">
        <f t="shared" si="5"/>
        <v>0</v>
      </c>
    </row>
    <row r="555" spans="1:7" s="78" customFormat="1" ht="32.1" customHeight="1">
      <c r="A555" s="92"/>
      <c r="B555" s="286">
        <f>'パターン2-2-5-1'!B556</f>
        <v>0</v>
      </c>
      <c r="C555" s="287"/>
      <c r="D555" s="288">
        <f>'パターン2-2-5-1'!G556</f>
        <v>0</v>
      </c>
      <c r="E555" s="287"/>
      <c r="F555" s="289"/>
      <c r="G555" s="290">
        <f t="shared" si="5"/>
        <v>0</v>
      </c>
    </row>
    <row r="556" spans="1:7" s="78" customFormat="1" ht="32.1" customHeight="1">
      <c r="A556" s="92"/>
      <c r="B556" s="286">
        <f>'パターン2-2-5-1'!B557</f>
        <v>0</v>
      </c>
      <c r="C556" s="287"/>
      <c r="D556" s="288">
        <f>'パターン2-2-5-1'!G557</f>
        <v>0</v>
      </c>
      <c r="E556" s="287"/>
      <c r="F556" s="289"/>
      <c r="G556" s="290">
        <f t="shared" si="5"/>
        <v>0</v>
      </c>
    </row>
    <row r="557" spans="1:7" s="78" customFormat="1" ht="32.1" customHeight="1">
      <c r="A557" s="92"/>
      <c r="B557" s="286">
        <f>'パターン2-2-5-1'!B558</f>
        <v>0</v>
      </c>
      <c r="C557" s="287"/>
      <c r="D557" s="288">
        <f>'パターン2-2-5-1'!G558</f>
        <v>0</v>
      </c>
      <c r="E557" s="287"/>
      <c r="F557" s="289"/>
      <c r="G557" s="290">
        <f t="shared" si="5"/>
        <v>0</v>
      </c>
    </row>
    <row r="558" spans="1:7" s="78" customFormat="1" ht="32.1" customHeight="1">
      <c r="A558" s="92"/>
      <c r="B558" s="286">
        <f>'パターン2-2-5-1'!B559</f>
        <v>0</v>
      </c>
      <c r="C558" s="287"/>
      <c r="D558" s="288">
        <f>'パターン2-2-5-1'!G559</f>
        <v>0</v>
      </c>
      <c r="E558" s="287"/>
      <c r="F558" s="289"/>
      <c r="G558" s="290">
        <f t="shared" si="5"/>
        <v>0</v>
      </c>
    </row>
    <row r="559" spans="1:7" s="78" customFormat="1" ht="32.1" customHeight="1">
      <c r="A559" s="92"/>
      <c r="B559" s="286">
        <f>'パターン2-2-5-1'!B560</f>
        <v>0</v>
      </c>
      <c r="C559" s="287"/>
      <c r="D559" s="288">
        <f>'パターン2-2-5-1'!G560</f>
        <v>0</v>
      </c>
      <c r="E559" s="287"/>
      <c r="F559" s="289"/>
      <c r="G559" s="290">
        <f t="shared" si="5"/>
        <v>0</v>
      </c>
    </row>
    <row r="560" spans="1:7" s="78" customFormat="1" ht="32.1" customHeight="1">
      <c r="A560" s="92"/>
      <c r="B560" s="286">
        <f>'パターン2-2-5-1'!B561</f>
        <v>0</v>
      </c>
      <c r="C560" s="287"/>
      <c r="D560" s="288">
        <f>'パターン2-2-5-1'!G561</f>
        <v>0</v>
      </c>
      <c r="E560" s="287"/>
      <c r="F560" s="289"/>
      <c r="G560" s="290">
        <f t="shared" si="5"/>
        <v>0</v>
      </c>
    </row>
    <row r="561" spans="1:7" s="78" customFormat="1" ht="32.1" customHeight="1">
      <c r="A561" s="92"/>
      <c r="B561" s="286">
        <f>'パターン2-2-5-1'!B562</f>
        <v>0</v>
      </c>
      <c r="C561" s="287"/>
      <c r="D561" s="288">
        <f>'パターン2-2-5-1'!G562</f>
        <v>0</v>
      </c>
      <c r="E561" s="287"/>
      <c r="F561" s="289"/>
      <c r="G561" s="290">
        <f t="shared" si="5"/>
        <v>0</v>
      </c>
    </row>
    <row r="562" spans="1:7" s="78" customFormat="1" ht="32.1" customHeight="1">
      <c r="A562" s="92"/>
      <c r="B562" s="286">
        <f>'パターン2-2-5-1'!B563</f>
        <v>0</v>
      </c>
      <c r="C562" s="287"/>
      <c r="D562" s="288">
        <f>'パターン2-2-5-1'!G563</f>
        <v>0</v>
      </c>
      <c r="E562" s="287"/>
      <c r="F562" s="289"/>
      <c r="G562" s="290">
        <f t="shared" si="5"/>
        <v>0</v>
      </c>
    </row>
    <row r="563" spans="1:7" s="78" customFormat="1" ht="32.1" customHeight="1">
      <c r="A563" s="92"/>
      <c r="B563" s="286">
        <f>'パターン2-2-5-1'!B564</f>
        <v>0</v>
      </c>
      <c r="C563" s="287"/>
      <c r="D563" s="288">
        <f>'パターン2-2-5-1'!G564</f>
        <v>0</v>
      </c>
      <c r="E563" s="287"/>
      <c r="F563" s="289"/>
      <c r="G563" s="290">
        <f t="shared" si="5"/>
        <v>0</v>
      </c>
    </row>
    <row r="564" spans="1:7" s="78" customFormat="1" ht="32.1" customHeight="1">
      <c r="A564" s="92"/>
      <c r="B564" s="286">
        <f>'パターン2-2-5-1'!B565</f>
        <v>0</v>
      </c>
      <c r="C564" s="287"/>
      <c r="D564" s="288">
        <f>'パターン2-2-5-1'!G565</f>
        <v>0</v>
      </c>
      <c r="E564" s="287"/>
      <c r="F564" s="289"/>
      <c r="G564" s="290">
        <f t="shared" si="5"/>
        <v>0</v>
      </c>
    </row>
    <row r="565" spans="1:7" s="78" customFormat="1" ht="32.1" customHeight="1">
      <c r="A565" s="92"/>
      <c r="B565" s="286">
        <f>'パターン2-2-5-1'!B566</f>
        <v>0</v>
      </c>
      <c r="C565" s="287"/>
      <c r="D565" s="288">
        <f>'パターン2-2-5-1'!G566</f>
        <v>0</v>
      </c>
      <c r="E565" s="287"/>
      <c r="F565" s="289"/>
      <c r="G565" s="290">
        <f t="shared" si="5"/>
        <v>0</v>
      </c>
    </row>
    <row r="566" spans="1:7" s="78" customFormat="1" ht="32.1" customHeight="1">
      <c r="A566" s="92"/>
      <c r="B566" s="286">
        <f>'パターン2-2-5-1'!B567</f>
        <v>0</v>
      </c>
      <c r="C566" s="287"/>
      <c r="D566" s="288">
        <f>'パターン2-2-5-1'!G567</f>
        <v>0</v>
      </c>
      <c r="E566" s="287"/>
      <c r="F566" s="289"/>
      <c r="G566" s="290">
        <f t="shared" si="5"/>
        <v>0</v>
      </c>
    </row>
    <row r="567" spans="1:7" s="78" customFormat="1" ht="32.1" customHeight="1">
      <c r="A567" s="92"/>
      <c r="B567" s="286">
        <f>'パターン2-2-5-1'!B568</f>
        <v>0</v>
      </c>
      <c r="C567" s="287"/>
      <c r="D567" s="288">
        <f>'パターン2-2-5-1'!G568</f>
        <v>0</v>
      </c>
      <c r="E567" s="287"/>
      <c r="F567" s="289"/>
      <c r="G567" s="290">
        <f t="shared" si="5"/>
        <v>0</v>
      </c>
    </row>
    <row r="568" spans="1:7" s="78" customFormat="1" ht="32.1" customHeight="1">
      <c r="A568" s="92"/>
      <c r="B568" s="286">
        <f>'パターン2-2-5-1'!B569</f>
        <v>0</v>
      </c>
      <c r="C568" s="287"/>
      <c r="D568" s="288">
        <f>'パターン2-2-5-1'!G569</f>
        <v>0</v>
      </c>
      <c r="E568" s="287"/>
      <c r="F568" s="289"/>
      <c r="G568" s="290">
        <f t="shared" si="5"/>
        <v>0</v>
      </c>
    </row>
    <row r="569" spans="1:7" s="78" customFormat="1" ht="32.1" customHeight="1">
      <c r="A569" s="92"/>
      <c r="B569" s="286">
        <f>'パターン2-2-5-1'!B570</f>
        <v>0</v>
      </c>
      <c r="C569" s="287"/>
      <c r="D569" s="288">
        <f>'パターン2-2-5-1'!G570</f>
        <v>0</v>
      </c>
      <c r="E569" s="287"/>
      <c r="F569" s="289"/>
      <c r="G569" s="290">
        <f t="shared" si="5"/>
        <v>0</v>
      </c>
    </row>
    <row r="570" spans="1:7" s="78" customFormat="1" ht="32.1" customHeight="1">
      <c r="A570" s="92"/>
      <c r="B570" s="286">
        <f>'パターン2-2-5-1'!B571</f>
        <v>0</v>
      </c>
      <c r="C570" s="287"/>
      <c r="D570" s="288">
        <f>'パターン2-2-5-1'!G571</f>
        <v>0</v>
      </c>
      <c r="E570" s="287"/>
      <c r="F570" s="289"/>
      <c r="G570" s="290">
        <f t="shared" si="5"/>
        <v>0</v>
      </c>
    </row>
    <row r="571" spans="1:7" s="78" customFormat="1" ht="32.1" customHeight="1">
      <c r="A571" s="92"/>
      <c r="B571" s="286">
        <f>'パターン2-2-5-1'!B572</f>
        <v>0</v>
      </c>
      <c r="C571" s="287"/>
      <c r="D571" s="288">
        <f>'パターン2-2-5-1'!G572</f>
        <v>0</v>
      </c>
      <c r="E571" s="287"/>
      <c r="F571" s="289"/>
      <c r="G571" s="290">
        <f t="shared" si="5"/>
        <v>0</v>
      </c>
    </row>
    <row r="572" spans="1:7" s="78" customFormat="1" ht="32.1" customHeight="1">
      <c r="A572" s="92"/>
      <c r="B572" s="286">
        <f>'パターン2-2-5-1'!B573</f>
        <v>0</v>
      </c>
      <c r="C572" s="287"/>
      <c r="D572" s="288">
        <f>'パターン2-2-5-1'!G573</f>
        <v>0</v>
      </c>
      <c r="E572" s="287"/>
      <c r="F572" s="289"/>
      <c r="G572" s="290">
        <f t="shared" si="5"/>
        <v>0</v>
      </c>
    </row>
    <row r="573" spans="1:7" s="78" customFormat="1" ht="32.1" customHeight="1">
      <c r="A573" s="92"/>
      <c r="B573" s="286">
        <f>'パターン2-2-5-1'!B574</f>
        <v>0</v>
      </c>
      <c r="C573" s="287"/>
      <c r="D573" s="288">
        <f>'パターン2-2-5-1'!G574</f>
        <v>0</v>
      </c>
      <c r="E573" s="287"/>
      <c r="F573" s="289"/>
      <c r="G573" s="290">
        <f t="shared" si="5"/>
        <v>0</v>
      </c>
    </row>
    <row r="574" spans="1:7" s="78" customFormat="1" ht="32.1" customHeight="1">
      <c r="A574" s="92"/>
      <c r="B574" s="286">
        <f>'パターン2-2-5-1'!B575</f>
        <v>0</v>
      </c>
      <c r="C574" s="287"/>
      <c r="D574" s="288">
        <f>'パターン2-2-5-1'!G575</f>
        <v>0</v>
      </c>
      <c r="E574" s="287"/>
      <c r="F574" s="289"/>
      <c r="G574" s="290">
        <f t="shared" si="5"/>
        <v>0</v>
      </c>
    </row>
    <row r="575" spans="1:7" s="78" customFormat="1" ht="32.1" customHeight="1">
      <c r="A575" s="92"/>
      <c r="B575" s="286">
        <f>'パターン2-2-5-1'!B576</f>
        <v>0</v>
      </c>
      <c r="C575" s="287"/>
      <c r="D575" s="288">
        <f>'パターン2-2-5-1'!G576</f>
        <v>0</v>
      </c>
      <c r="E575" s="287"/>
      <c r="F575" s="289"/>
      <c r="G575" s="290">
        <f t="shared" si="5"/>
        <v>0</v>
      </c>
    </row>
    <row r="576" spans="1:7" s="78" customFormat="1" ht="32.1" customHeight="1">
      <c r="A576" s="92"/>
      <c r="B576" s="286">
        <f>'パターン2-2-5-1'!B577</f>
        <v>0</v>
      </c>
      <c r="C576" s="287"/>
      <c r="D576" s="288">
        <f>'パターン2-2-5-1'!G577</f>
        <v>0</v>
      </c>
      <c r="E576" s="287"/>
      <c r="F576" s="289"/>
      <c r="G576" s="290">
        <f t="shared" si="5"/>
        <v>0</v>
      </c>
    </row>
    <row r="577" spans="1:7" s="78" customFormat="1" ht="32.1" customHeight="1">
      <c r="A577" s="92"/>
      <c r="B577" s="286">
        <f>'パターン2-2-5-1'!B578</f>
        <v>0</v>
      </c>
      <c r="C577" s="287"/>
      <c r="D577" s="288">
        <f>'パターン2-2-5-1'!G578</f>
        <v>0</v>
      </c>
      <c r="E577" s="287"/>
      <c r="F577" s="289"/>
      <c r="G577" s="290">
        <f t="shared" si="5"/>
        <v>0</v>
      </c>
    </row>
    <row r="578" spans="1:7" s="78" customFormat="1" ht="32.1" customHeight="1">
      <c r="A578" s="92"/>
      <c r="B578" s="286">
        <f>'パターン2-2-5-1'!B579</f>
        <v>0</v>
      </c>
      <c r="C578" s="287"/>
      <c r="D578" s="288">
        <f>'パターン2-2-5-1'!G579</f>
        <v>0</v>
      </c>
      <c r="E578" s="287"/>
      <c r="F578" s="289"/>
      <c r="G578" s="290">
        <f t="shared" si="5"/>
        <v>0</v>
      </c>
    </row>
    <row r="579" spans="1:7" s="78" customFormat="1" ht="32.1" customHeight="1">
      <c r="A579" s="92"/>
      <c r="B579" s="286">
        <f>'パターン2-2-5-1'!B580</f>
        <v>0</v>
      </c>
      <c r="C579" s="287"/>
      <c r="D579" s="288">
        <f>'パターン2-2-5-1'!G580</f>
        <v>0</v>
      </c>
      <c r="E579" s="287"/>
      <c r="F579" s="289"/>
      <c r="G579" s="290">
        <f t="shared" si="5"/>
        <v>0</v>
      </c>
    </row>
    <row r="580" spans="1:7" s="78" customFormat="1" ht="32.1" customHeight="1">
      <c r="A580" s="92"/>
      <c r="B580" s="286">
        <f>'パターン2-2-5-1'!B581</f>
        <v>0</v>
      </c>
      <c r="C580" s="287"/>
      <c r="D580" s="288">
        <f>'パターン2-2-5-1'!G581</f>
        <v>0</v>
      </c>
      <c r="E580" s="287"/>
      <c r="F580" s="289"/>
      <c r="G580" s="290">
        <f t="shared" si="5"/>
        <v>0</v>
      </c>
    </row>
    <row r="581" spans="1:7" s="78" customFormat="1" ht="32.1" customHeight="1">
      <c r="A581" s="92"/>
      <c r="B581" s="286">
        <f>'パターン2-2-5-1'!B582</f>
        <v>0</v>
      </c>
      <c r="C581" s="287"/>
      <c r="D581" s="288">
        <f>'パターン2-2-5-1'!G582</f>
        <v>0</v>
      </c>
      <c r="E581" s="287"/>
      <c r="F581" s="289"/>
      <c r="G581" s="290">
        <f t="shared" si="5"/>
        <v>0</v>
      </c>
    </row>
    <row r="582" spans="1:7" s="78" customFormat="1" ht="32.1" customHeight="1">
      <c r="A582" s="92"/>
      <c r="B582" s="286">
        <f>'パターン2-2-5-1'!B583</f>
        <v>0</v>
      </c>
      <c r="C582" s="287"/>
      <c r="D582" s="288">
        <f>'パターン2-2-5-1'!G583</f>
        <v>0</v>
      </c>
      <c r="E582" s="287"/>
      <c r="F582" s="289"/>
      <c r="G582" s="290">
        <f t="shared" si="5"/>
        <v>0</v>
      </c>
    </row>
    <row r="583" spans="1:7" s="78" customFormat="1" ht="32.1" customHeight="1">
      <c r="A583" s="92"/>
      <c r="B583" s="286">
        <f>'パターン2-2-5-1'!B584</f>
        <v>0</v>
      </c>
      <c r="C583" s="287"/>
      <c r="D583" s="288">
        <f>'パターン2-2-5-1'!G584</f>
        <v>0</v>
      </c>
      <c r="E583" s="287"/>
      <c r="F583" s="289"/>
      <c r="G583" s="290">
        <f t="shared" si="5"/>
        <v>0</v>
      </c>
    </row>
    <row r="584" spans="1:7" s="78" customFormat="1" ht="32.1" customHeight="1">
      <c r="A584" s="92"/>
      <c r="B584" s="286">
        <f>'パターン2-2-5-1'!B585</f>
        <v>0</v>
      </c>
      <c r="C584" s="287"/>
      <c r="D584" s="288">
        <f>'パターン2-2-5-1'!G585</f>
        <v>0</v>
      </c>
      <c r="E584" s="287"/>
      <c r="F584" s="289"/>
      <c r="G584" s="290">
        <f t="shared" si="5"/>
        <v>0</v>
      </c>
    </row>
    <row r="585" spans="1:7" s="78" customFormat="1" ht="32.1" customHeight="1">
      <c r="A585" s="92"/>
      <c r="B585" s="286">
        <f>'パターン2-2-5-1'!B586</f>
        <v>0</v>
      </c>
      <c r="C585" s="287"/>
      <c r="D585" s="288">
        <f>'パターン2-2-5-1'!G586</f>
        <v>0</v>
      </c>
      <c r="E585" s="287"/>
      <c r="F585" s="289"/>
      <c r="G585" s="290">
        <f t="shared" si="5"/>
        <v>0</v>
      </c>
    </row>
    <row r="586" spans="1:7" s="78" customFormat="1" ht="32.1" customHeight="1">
      <c r="A586" s="92"/>
      <c r="B586" s="286">
        <f>'パターン2-2-5-1'!B587</f>
        <v>0</v>
      </c>
      <c r="C586" s="287"/>
      <c r="D586" s="288">
        <f>'パターン2-2-5-1'!G587</f>
        <v>0</v>
      </c>
      <c r="E586" s="287"/>
      <c r="F586" s="289"/>
      <c r="G586" s="290">
        <f t="shared" ref="G586:G649" si="6">D586+E586+F586-C586</f>
        <v>0</v>
      </c>
    </row>
    <row r="587" spans="1:7" s="78" customFormat="1" ht="32.1" customHeight="1">
      <c r="A587" s="92"/>
      <c r="B587" s="286">
        <f>'パターン2-2-5-1'!B588</f>
        <v>0</v>
      </c>
      <c r="C587" s="287"/>
      <c r="D587" s="288">
        <f>'パターン2-2-5-1'!G588</f>
        <v>0</v>
      </c>
      <c r="E587" s="287"/>
      <c r="F587" s="289"/>
      <c r="G587" s="290">
        <f t="shared" si="6"/>
        <v>0</v>
      </c>
    </row>
    <row r="588" spans="1:7" s="78" customFormat="1" ht="32.1" customHeight="1">
      <c r="A588" s="92"/>
      <c r="B588" s="286">
        <f>'パターン2-2-5-1'!B589</f>
        <v>0</v>
      </c>
      <c r="C588" s="287"/>
      <c r="D588" s="288">
        <f>'パターン2-2-5-1'!G589</f>
        <v>0</v>
      </c>
      <c r="E588" s="287"/>
      <c r="F588" s="289"/>
      <c r="G588" s="290">
        <f t="shared" si="6"/>
        <v>0</v>
      </c>
    </row>
    <row r="589" spans="1:7" s="78" customFormat="1" ht="32.1" customHeight="1">
      <c r="A589" s="92"/>
      <c r="B589" s="286">
        <f>'パターン2-2-5-1'!B590</f>
        <v>0</v>
      </c>
      <c r="C589" s="287"/>
      <c r="D589" s="288">
        <f>'パターン2-2-5-1'!G590</f>
        <v>0</v>
      </c>
      <c r="E589" s="287"/>
      <c r="F589" s="289"/>
      <c r="G589" s="290">
        <f t="shared" si="6"/>
        <v>0</v>
      </c>
    </row>
    <row r="590" spans="1:7" s="78" customFormat="1" ht="32.1" customHeight="1">
      <c r="A590" s="92"/>
      <c r="B590" s="286">
        <f>'パターン2-2-5-1'!B591</f>
        <v>0</v>
      </c>
      <c r="C590" s="287"/>
      <c r="D590" s="288">
        <f>'パターン2-2-5-1'!G591</f>
        <v>0</v>
      </c>
      <c r="E590" s="287"/>
      <c r="F590" s="289"/>
      <c r="G590" s="290">
        <f t="shared" si="6"/>
        <v>0</v>
      </c>
    </row>
    <row r="591" spans="1:7" s="78" customFormat="1" ht="32.1" customHeight="1">
      <c r="A591" s="92"/>
      <c r="B591" s="286">
        <f>'パターン2-2-5-1'!B592</f>
        <v>0</v>
      </c>
      <c r="C591" s="287"/>
      <c r="D591" s="288">
        <f>'パターン2-2-5-1'!G592</f>
        <v>0</v>
      </c>
      <c r="E591" s="287"/>
      <c r="F591" s="289"/>
      <c r="G591" s="290">
        <f t="shared" si="6"/>
        <v>0</v>
      </c>
    </row>
    <row r="592" spans="1:7" s="78" customFormat="1" ht="32.1" customHeight="1">
      <c r="A592" s="92"/>
      <c r="B592" s="286">
        <f>'パターン2-2-5-1'!B593</f>
        <v>0</v>
      </c>
      <c r="C592" s="287"/>
      <c r="D592" s="288">
        <f>'パターン2-2-5-1'!G593</f>
        <v>0</v>
      </c>
      <c r="E592" s="287"/>
      <c r="F592" s="289"/>
      <c r="G592" s="290">
        <f t="shared" si="6"/>
        <v>0</v>
      </c>
    </row>
    <row r="593" spans="1:7" s="78" customFormat="1" ht="32.1" customHeight="1">
      <c r="A593" s="92"/>
      <c r="B593" s="286">
        <f>'パターン2-2-5-1'!B594</f>
        <v>0</v>
      </c>
      <c r="C593" s="287"/>
      <c r="D593" s="288">
        <f>'パターン2-2-5-1'!G594</f>
        <v>0</v>
      </c>
      <c r="E593" s="287"/>
      <c r="F593" s="289"/>
      <c r="G593" s="290">
        <f t="shared" si="6"/>
        <v>0</v>
      </c>
    </row>
    <row r="594" spans="1:7" s="78" customFormat="1" ht="32.1" customHeight="1">
      <c r="A594" s="92"/>
      <c r="B594" s="286">
        <f>'パターン2-2-5-1'!B595</f>
        <v>0</v>
      </c>
      <c r="C594" s="287"/>
      <c r="D594" s="288">
        <f>'パターン2-2-5-1'!G595</f>
        <v>0</v>
      </c>
      <c r="E594" s="287"/>
      <c r="F594" s="289"/>
      <c r="G594" s="290">
        <f t="shared" si="6"/>
        <v>0</v>
      </c>
    </row>
    <row r="595" spans="1:7" s="78" customFormat="1" ht="32.1" customHeight="1">
      <c r="A595" s="92"/>
      <c r="B595" s="286">
        <f>'パターン2-2-5-1'!B596</f>
        <v>0</v>
      </c>
      <c r="C595" s="287"/>
      <c r="D595" s="288">
        <f>'パターン2-2-5-1'!G596</f>
        <v>0</v>
      </c>
      <c r="E595" s="287"/>
      <c r="F595" s="289"/>
      <c r="G595" s="290">
        <f t="shared" si="6"/>
        <v>0</v>
      </c>
    </row>
    <row r="596" spans="1:7" s="78" customFormat="1" ht="32.1" customHeight="1">
      <c r="A596" s="92"/>
      <c r="B596" s="286">
        <f>'パターン2-2-5-1'!B597</f>
        <v>0</v>
      </c>
      <c r="C596" s="287"/>
      <c r="D596" s="288">
        <f>'パターン2-2-5-1'!G597</f>
        <v>0</v>
      </c>
      <c r="E596" s="287"/>
      <c r="F596" s="289"/>
      <c r="G596" s="290">
        <f t="shared" si="6"/>
        <v>0</v>
      </c>
    </row>
    <row r="597" spans="1:7" s="78" customFormat="1" ht="32.1" customHeight="1">
      <c r="A597" s="92"/>
      <c r="B597" s="286">
        <f>'パターン2-2-5-1'!B598</f>
        <v>0</v>
      </c>
      <c r="C597" s="287"/>
      <c r="D597" s="288">
        <f>'パターン2-2-5-1'!G598</f>
        <v>0</v>
      </c>
      <c r="E597" s="287"/>
      <c r="F597" s="289"/>
      <c r="G597" s="290">
        <f t="shared" si="6"/>
        <v>0</v>
      </c>
    </row>
    <row r="598" spans="1:7" s="78" customFormat="1" ht="32.1" customHeight="1">
      <c r="A598" s="92"/>
      <c r="B598" s="286">
        <f>'パターン2-2-5-1'!B599</f>
        <v>0</v>
      </c>
      <c r="C598" s="287"/>
      <c r="D598" s="288">
        <f>'パターン2-2-5-1'!G599</f>
        <v>0</v>
      </c>
      <c r="E598" s="287"/>
      <c r="F598" s="289"/>
      <c r="G598" s="290">
        <f t="shared" si="6"/>
        <v>0</v>
      </c>
    </row>
    <row r="599" spans="1:7" s="78" customFormat="1" ht="32.1" customHeight="1">
      <c r="A599" s="92"/>
      <c r="B599" s="286">
        <f>'パターン2-2-5-1'!B600</f>
        <v>0</v>
      </c>
      <c r="C599" s="287"/>
      <c r="D599" s="288">
        <f>'パターン2-2-5-1'!G600</f>
        <v>0</v>
      </c>
      <c r="E599" s="287"/>
      <c r="F599" s="289"/>
      <c r="G599" s="290">
        <f t="shared" si="6"/>
        <v>0</v>
      </c>
    </row>
    <row r="600" spans="1:7" s="78" customFormat="1" ht="32.1" customHeight="1">
      <c r="A600" s="92"/>
      <c r="B600" s="286">
        <f>'パターン2-2-5-1'!B601</f>
        <v>0</v>
      </c>
      <c r="C600" s="287"/>
      <c r="D600" s="288">
        <f>'パターン2-2-5-1'!G601</f>
        <v>0</v>
      </c>
      <c r="E600" s="287"/>
      <c r="F600" s="289"/>
      <c r="G600" s="290">
        <f t="shared" si="6"/>
        <v>0</v>
      </c>
    </row>
    <row r="601" spans="1:7" s="78" customFormat="1" ht="32.1" customHeight="1">
      <c r="A601" s="92"/>
      <c r="B601" s="286">
        <f>'パターン2-2-5-1'!B602</f>
        <v>0</v>
      </c>
      <c r="C601" s="287"/>
      <c r="D601" s="288">
        <f>'パターン2-2-5-1'!G602</f>
        <v>0</v>
      </c>
      <c r="E601" s="287"/>
      <c r="F601" s="289"/>
      <c r="G601" s="290">
        <f t="shared" si="6"/>
        <v>0</v>
      </c>
    </row>
    <row r="602" spans="1:7" s="78" customFormat="1" ht="32.1" customHeight="1">
      <c r="A602" s="92"/>
      <c r="B602" s="286">
        <f>'パターン2-2-5-1'!B603</f>
        <v>0</v>
      </c>
      <c r="C602" s="287"/>
      <c r="D602" s="288">
        <f>'パターン2-2-5-1'!G603</f>
        <v>0</v>
      </c>
      <c r="E602" s="287"/>
      <c r="F602" s="289"/>
      <c r="G602" s="290">
        <f t="shared" si="6"/>
        <v>0</v>
      </c>
    </row>
    <row r="603" spans="1:7" s="78" customFormat="1" ht="32.1" customHeight="1">
      <c r="A603" s="92"/>
      <c r="B603" s="286">
        <f>'パターン2-2-5-1'!B604</f>
        <v>0</v>
      </c>
      <c r="C603" s="287"/>
      <c r="D603" s="288">
        <f>'パターン2-2-5-1'!G604</f>
        <v>0</v>
      </c>
      <c r="E603" s="287"/>
      <c r="F603" s="289"/>
      <c r="G603" s="290">
        <f t="shared" si="6"/>
        <v>0</v>
      </c>
    </row>
    <row r="604" spans="1:7" s="78" customFormat="1" ht="32.1" customHeight="1">
      <c r="A604" s="92"/>
      <c r="B604" s="286">
        <f>'パターン2-2-5-1'!B605</f>
        <v>0</v>
      </c>
      <c r="C604" s="287"/>
      <c r="D604" s="288">
        <f>'パターン2-2-5-1'!G605</f>
        <v>0</v>
      </c>
      <c r="E604" s="287"/>
      <c r="F604" s="289"/>
      <c r="G604" s="290">
        <f t="shared" si="6"/>
        <v>0</v>
      </c>
    </row>
    <row r="605" spans="1:7" s="78" customFormat="1" ht="32.1" customHeight="1">
      <c r="A605" s="92"/>
      <c r="B605" s="286">
        <f>'パターン2-2-5-1'!B606</f>
        <v>0</v>
      </c>
      <c r="C605" s="287"/>
      <c r="D605" s="288">
        <f>'パターン2-2-5-1'!G606</f>
        <v>0</v>
      </c>
      <c r="E605" s="287"/>
      <c r="F605" s="289"/>
      <c r="G605" s="290">
        <f t="shared" si="6"/>
        <v>0</v>
      </c>
    </row>
    <row r="606" spans="1:7" s="78" customFormat="1" ht="32.1" customHeight="1">
      <c r="A606" s="92"/>
      <c r="B606" s="286">
        <f>'パターン2-2-5-1'!B607</f>
        <v>0</v>
      </c>
      <c r="C606" s="287"/>
      <c r="D606" s="288">
        <f>'パターン2-2-5-1'!G607</f>
        <v>0</v>
      </c>
      <c r="E606" s="287"/>
      <c r="F606" s="289"/>
      <c r="G606" s="290">
        <f t="shared" si="6"/>
        <v>0</v>
      </c>
    </row>
    <row r="607" spans="1:7" s="78" customFormat="1" ht="32.1" customHeight="1">
      <c r="A607" s="92"/>
      <c r="B607" s="286">
        <f>'パターン2-2-5-1'!B608</f>
        <v>0</v>
      </c>
      <c r="C607" s="287"/>
      <c r="D607" s="288">
        <f>'パターン2-2-5-1'!G608</f>
        <v>0</v>
      </c>
      <c r="E607" s="287"/>
      <c r="F607" s="289"/>
      <c r="G607" s="290">
        <f t="shared" si="6"/>
        <v>0</v>
      </c>
    </row>
    <row r="608" spans="1:7" s="78" customFormat="1" ht="32.1" customHeight="1">
      <c r="A608" s="92"/>
      <c r="B608" s="286">
        <f>'パターン2-2-5-1'!B609</f>
        <v>0</v>
      </c>
      <c r="C608" s="287"/>
      <c r="D608" s="288">
        <f>'パターン2-2-5-1'!G609</f>
        <v>0</v>
      </c>
      <c r="E608" s="287"/>
      <c r="F608" s="289"/>
      <c r="G608" s="290">
        <f t="shared" si="6"/>
        <v>0</v>
      </c>
    </row>
    <row r="609" spans="1:7" s="78" customFormat="1" ht="32.1" customHeight="1">
      <c r="A609" s="92"/>
      <c r="B609" s="286">
        <f>'パターン2-2-5-1'!B610</f>
        <v>0</v>
      </c>
      <c r="C609" s="287"/>
      <c r="D609" s="288">
        <f>'パターン2-2-5-1'!G610</f>
        <v>0</v>
      </c>
      <c r="E609" s="287"/>
      <c r="F609" s="289"/>
      <c r="G609" s="290">
        <f t="shared" si="6"/>
        <v>0</v>
      </c>
    </row>
    <row r="610" spans="1:7" s="78" customFormat="1" ht="32.1" customHeight="1">
      <c r="A610" s="92"/>
      <c r="B610" s="286">
        <f>'パターン2-2-5-1'!B611</f>
        <v>0</v>
      </c>
      <c r="C610" s="287"/>
      <c r="D610" s="288">
        <f>'パターン2-2-5-1'!G611</f>
        <v>0</v>
      </c>
      <c r="E610" s="287"/>
      <c r="F610" s="289"/>
      <c r="G610" s="290">
        <f t="shared" si="6"/>
        <v>0</v>
      </c>
    </row>
    <row r="611" spans="1:7" s="78" customFormat="1" ht="32.1" customHeight="1">
      <c r="A611" s="92"/>
      <c r="B611" s="286">
        <f>'パターン2-2-5-1'!B612</f>
        <v>0</v>
      </c>
      <c r="C611" s="287"/>
      <c r="D611" s="288">
        <f>'パターン2-2-5-1'!G612</f>
        <v>0</v>
      </c>
      <c r="E611" s="287"/>
      <c r="F611" s="289"/>
      <c r="G611" s="290">
        <f t="shared" si="6"/>
        <v>0</v>
      </c>
    </row>
    <row r="612" spans="1:7" s="78" customFormat="1" ht="32.1" customHeight="1">
      <c r="A612" s="92"/>
      <c r="B612" s="286">
        <f>'パターン2-2-5-1'!B613</f>
        <v>0</v>
      </c>
      <c r="C612" s="287"/>
      <c r="D612" s="288">
        <f>'パターン2-2-5-1'!G613</f>
        <v>0</v>
      </c>
      <c r="E612" s="287"/>
      <c r="F612" s="289"/>
      <c r="G612" s="290">
        <f t="shared" si="6"/>
        <v>0</v>
      </c>
    </row>
    <row r="613" spans="1:7" s="78" customFormat="1" ht="32.1" customHeight="1">
      <c r="A613" s="92"/>
      <c r="B613" s="286">
        <f>'パターン2-2-5-1'!B614</f>
        <v>0</v>
      </c>
      <c r="C613" s="287"/>
      <c r="D613" s="288">
        <f>'パターン2-2-5-1'!G614</f>
        <v>0</v>
      </c>
      <c r="E613" s="287"/>
      <c r="F613" s="289"/>
      <c r="G613" s="290">
        <f t="shared" si="6"/>
        <v>0</v>
      </c>
    </row>
    <row r="614" spans="1:7" s="78" customFormat="1" ht="32.1" customHeight="1">
      <c r="A614" s="92"/>
      <c r="B614" s="286">
        <f>'パターン2-2-5-1'!B615</f>
        <v>0</v>
      </c>
      <c r="C614" s="287"/>
      <c r="D614" s="288">
        <f>'パターン2-2-5-1'!G615</f>
        <v>0</v>
      </c>
      <c r="E614" s="287"/>
      <c r="F614" s="289"/>
      <c r="G614" s="290">
        <f t="shared" si="6"/>
        <v>0</v>
      </c>
    </row>
    <row r="615" spans="1:7" s="78" customFormat="1" ht="32.1" customHeight="1">
      <c r="A615" s="92"/>
      <c r="B615" s="286">
        <f>'パターン2-2-5-1'!B616</f>
        <v>0</v>
      </c>
      <c r="C615" s="287"/>
      <c r="D615" s="288">
        <f>'パターン2-2-5-1'!G616</f>
        <v>0</v>
      </c>
      <c r="E615" s="287"/>
      <c r="F615" s="289"/>
      <c r="G615" s="290">
        <f t="shared" si="6"/>
        <v>0</v>
      </c>
    </row>
    <row r="616" spans="1:7" s="78" customFormat="1" ht="32.1" customHeight="1">
      <c r="A616" s="92"/>
      <c r="B616" s="286">
        <f>'パターン2-2-5-1'!B617</f>
        <v>0</v>
      </c>
      <c r="C616" s="287"/>
      <c r="D616" s="288">
        <f>'パターン2-2-5-1'!G617</f>
        <v>0</v>
      </c>
      <c r="E616" s="287"/>
      <c r="F616" s="289"/>
      <c r="G616" s="290">
        <f t="shared" si="6"/>
        <v>0</v>
      </c>
    </row>
    <row r="617" spans="1:7" s="78" customFormat="1" ht="32.1" customHeight="1">
      <c r="A617" s="92"/>
      <c r="B617" s="286">
        <f>'パターン2-2-5-1'!B618</f>
        <v>0</v>
      </c>
      <c r="C617" s="287"/>
      <c r="D617" s="288">
        <f>'パターン2-2-5-1'!G618</f>
        <v>0</v>
      </c>
      <c r="E617" s="287"/>
      <c r="F617" s="289"/>
      <c r="G617" s="290">
        <f t="shared" si="6"/>
        <v>0</v>
      </c>
    </row>
    <row r="618" spans="1:7" s="78" customFormat="1" ht="32.1" customHeight="1">
      <c r="A618" s="92"/>
      <c r="B618" s="286">
        <f>'パターン2-2-5-1'!B619</f>
        <v>0</v>
      </c>
      <c r="C618" s="287"/>
      <c r="D618" s="288">
        <f>'パターン2-2-5-1'!G619</f>
        <v>0</v>
      </c>
      <c r="E618" s="287"/>
      <c r="F618" s="289"/>
      <c r="G618" s="290">
        <f t="shared" si="6"/>
        <v>0</v>
      </c>
    </row>
    <row r="619" spans="1:7" s="78" customFormat="1" ht="32.1" customHeight="1">
      <c r="A619" s="92"/>
      <c r="B619" s="286">
        <f>'パターン2-2-5-1'!B620</f>
        <v>0</v>
      </c>
      <c r="C619" s="287"/>
      <c r="D619" s="288">
        <f>'パターン2-2-5-1'!G620</f>
        <v>0</v>
      </c>
      <c r="E619" s="287"/>
      <c r="F619" s="289"/>
      <c r="G619" s="290">
        <f t="shared" si="6"/>
        <v>0</v>
      </c>
    </row>
    <row r="620" spans="1:7" s="78" customFormat="1" ht="32.1" customHeight="1">
      <c r="A620" s="92"/>
      <c r="B620" s="286">
        <f>'パターン2-2-5-1'!B621</f>
        <v>0</v>
      </c>
      <c r="C620" s="287"/>
      <c r="D620" s="288">
        <f>'パターン2-2-5-1'!G621</f>
        <v>0</v>
      </c>
      <c r="E620" s="287"/>
      <c r="F620" s="289"/>
      <c r="G620" s="290">
        <f t="shared" si="6"/>
        <v>0</v>
      </c>
    </row>
    <row r="621" spans="1:7" s="78" customFormat="1" ht="32.1" customHeight="1">
      <c r="A621" s="92"/>
      <c r="B621" s="286">
        <f>'パターン2-2-5-1'!B622</f>
        <v>0</v>
      </c>
      <c r="C621" s="287"/>
      <c r="D621" s="288">
        <f>'パターン2-2-5-1'!G622</f>
        <v>0</v>
      </c>
      <c r="E621" s="287"/>
      <c r="F621" s="289"/>
      <c r="G621" s="290">
        <f t="shared" si="6"/>
        <v>0</v>
      </c>
    </row>
    <row r="622" spans="1:7" s="78" customFormat="1" ht="32.1" customHeight="1">
      <c r="A622" s="92"/>
      <c r="B622" s="286">
        <f>'パターン2-2-5-1'!B623</f>
        <v>0</v>
      </c>
      <c r="C622" s="287"/>
      <c r="D622" s="288">
        <f>'パターン2-2-5-1'!G623</f>
        <v>0</v>
      </c>
      <c r="E622" s="287"/>
      <c r="F622" s="289"/>
      <c r="G622" s="290">
        <f t="shared" si="6"/>
        <v>0</v>
      </c>
    </row>
    <row r="623" spans="1:7" s="78" customFormat="1" ht="32.1" customHeight="1">
      <c r="A623" s="92"/>
      <c r="B623" s="286">
        <f>'パターン2-2-5-1'!B624</f>
        <v>0</v>
      </c>
      <c r="C623" s="287"/>
      <c r="D623" s="288">
        <f>'パターン2-2-5-1'!G624</f>
        <v>0</v>
      </c>
      <c r="E623" s="287"/>
      <c r="F623" s="289"/>
      <c r="G623" s="290">
        <f t="shared" si="6"/>
        <v>0</v>
      </c>
    </row>
    <row r="624" spans="1:7" s="78" customFormat="1" ht="32.1" customHeight="1">
      <c r="A624" s="92"/>
      <c r="B624" s="286">
        <f>'パターン2-2-5-1'!B625</f>
        <v>0</v>
      </c>
      <c r="C624" s="287"/>
      <c r="D624" s="288">
        <f>'パターン2-2-5-1'!G625</f>
        <v>0</v>
      </c>
      <c r="E624" s="287"/>
      <c r="F624" s="289"/>
      <c r="G624" s="290">
        <f t="shared" si="6"/>
        <v>0</v>
      </c>
    </row>
    <row r="625" spans="1:7" s="78" customFormat="1" ht="32.1" customHeight="1">
      <c r="A625" s="92"/>
      <c r="B625" s="286">
        <f>'パターン2-2-5-1'!B626</f>
        <v>0</v>
      </c>
      <c r="C625" s="287"/>
      <c r="D625" s="288">
        <f>'パターン2-2-5-1'!G626</f>
        <v>0</v>
      </c>
      <c r="E625" s="287"/>
      <c r="F625" s="289"/>
      <c r="G625" s="290">
        <f t="shared" si="6"/>
        <v>0</v>
      </c>
    </row>
    <row r="626" spans="1:7" s="78" customFormat="1" ht="32.1" customHeight="1">
      <c r="A626" s="92"/>
      <c r="B626" s="286">
        <f>'パターン2-2-5-1'!B627</f>
        <v>0</v>
      </c>
      <c r="C626" s="287"/>
      <c r="D626" s="288">
        <f>'パターン2-2-5-1'!G627</f>
        <v>0</v>
      </c>
      <c r="E626" s="287"/>
      <c r="F626" s="289"/>
      <c r="G626" s="290">
        <f t="shared" si="6"/>
        <v>0</v>
      </c>
    </row>
    <row r="627" spans="1:7" s="78" customFormat="1" ht="32.1" customHeight="1">
      <c r="A627" s="92"/>
      <c r="B627" s="286">
        <f>'パターン2-2-5-1'!B628</f>
        <v>0</v>
      </c>
      <c r="C627" s="287"/>
      <c r="D627" s="288">
        <f>'パターン2-2-5-1'!G628</f>
        <v>0</v>
      </c>
      <c r="E627" s="287"/>
      <c r="F627" s="289"/>
      <c r="G627" s="290">
        <f t="shared" si="6"/>
        <v>0</v>
      </c>
    </row>
    <row r="628" spans="1:7" s="78" customFormat="1" ht="32.1" customHeight="1">
      <c r="A628" s="92"/>
      <c r="B628" s="286">
        <f>'パターン2-2-5-1'!B629</f>
        <v>0</v>
      </c>
      <c r="C628" s="287"/>
      <c r="D628" s="288">
        <f>'パターン2-2-5-1'!G629</f>
        <v>0</v>
      </c>
      <c r="E628" s="287"/>
      <c r="F628" s="289"/>
      <c r="G628" s="290">
        <f t="shared" si="6"/>
        <v>0</v>
      </c>
    </row>
    <row r="629" spans="1:7" s="78" customFormat="1" ht="32.1" customHeight="1">
      <c r="A629" s="92"/>
      <c r="B629" s="286">
        <f>'パターン2-2-5-1'!B630</f>
        <v>0</v>
      </c>
      <c r="C629" s="287"/>
      <c r="D629" s="288">
        <f>'パターン2-2-5-1'!G630</f>
        <v>0</v>
      </c>
      <c r="E629" s="287"/>
      <c r="F629" s="289"/>
      <c r="G629" s="290">
        <f t="shared" si="6"/>
        <v>0</v>
      </c>
    </row>
    <row r="630" spans="1:7" s="78" customFormat="1" ht="32.1" customHeight="1">
      <c r="A630" s="92"/>
      <c r="B630" s="286">
        <f>'パターン2-2-5-1'!B631</f>
        <v>0</v>
      </c>
      <c r="C630" s="287"/>
      <c r="D630" s="288">
        <f>'パターン2-2-5-1'!G631</f>
        <v>0</v>
      </c>
      <c r="E630" s="287"/>
      <c r="F630" s="289"/>
      <c r="G630" s="290">
        <f t="shared" si="6"/>
        <v>0</v>
      </c>
    </row>
    <row r="631" spans="1:7" s="78" customFormat="1" ht="32.1" customHeight="1">
      <c r="A631" s="92"/>
      <c r="B631" s="286">
        <f>'パターン2-2-5-1'!B632</f>
        <v>0</v>
      </c>
      <c r="C631" s="287"/>
      <c r="D631" s="288">
        <f>'パターン2-2-5-1'!G632</f>
        <v>0</v>
      </c>
      <c r="E631" s="287"/>
      <c r="F631" s="289"/>
      <c r="G631" s="290">
        <f t="shared" si="6"/>
        <v>0</v>
      </c>
    </row>
    <row r="632" spans="1:7" s="78" customFormat="1" ht="32.1" customHeight="1">
      <c r="A632" s="92"/>
      <c r="B632" s="286">
        <f>'パターン2-2-5-1'!B633</f>
        <v>0</v>
      </c>
      <c r="C632" s="287"/>
      <c r="D632" s="288">
        <f>'パターン2-2-5-1'!G633</f>
        <v>0</v>
      </c>
      <c r="E632" s="287"/>
      <c r="F632" s="289"/>
      <c r="G632" s="290">
        <f t="shared" si="6"/>
        <v>0</v>
      </c>
    </row>
    <row r="633" spans="1:7" s="78" customFormat="1" ht="32.1" customHeight="1">
      <c r="A633" s="92"/>
      <c r="B633" s="286">
        <f>'パターン2-2-5-1'!B634</f>
        <v>0</v>
      </c>
      <c r="C633" s="287"/>
      <c r="D633" s="288">
        <f>'パターン2-2-5-1'!G634</f>
        <v>0</v>
      </c>
      <c r="E633" s="287"/>
      <c r="F633" s="289"/>
      <c r="G633" s="290">
        <f t="shared" si="6"/>
        <v>0</v>
      </c>
    </row>
    <row r="634" spans="1:7" s="78" customFormat="1" ht="32.1" customHeight="1">
      <c r="A634" s="92"/>
      <c r="B634" s="286">
        <f>'パターン2-2-5-1'!B635</f>
        <v>0</v>
      </c>
      <c r="C634" s="287"/>
      <c r="D634" s="288">
        <f>'パターン2-2-5-1'!G635</f>
        <v>0</v>
      </c>
      <c r="E634" s="287"/>
      <c r="F634" s="289"/>
      <c r="G634" s="290">
        <f t="shared" si="6"/>
        <v>0</v>
      </c>
    </row>
    <row r="635" spans="1:7" s="78" customFormat="1" ht="32.1" customHeight="1">
      <c r="A635" s="92"/>
      <c r="B635" s="286">
        <f>'パターン2-2-5-1'!B636</f>
        <v>0</v>
      </c>
      <c r="C635" s="287"/>
      <c r="D635" s="288">
        <f>'パターン2-2-5-1'!G636</f>
        <v>0</v>
      </c>
      <c r="E635" s="287"/>
      <c r="F635" s="289"/>
      <c r="G635" s="290">
        <f t="shared" si="6"/>
        <v>0</v>
      </c>
    </row>
    <row r="636" spans="1:7" s="78" customFormat="1" ht="32.1" customHeight="1">
      <c r="A636" s="92"/>
      <c r="B636" s="286">
        <f>'パターン2-2-5-1'!B637</f>
        <v>0</v>
      </c>
      <c r="C636" s="287"/>
      <c r="D636" s="288">
        <f>'パターン2-2-5-1'!G637</f>
        <v>0</v>
      </c>
      <c r="E636" s="287"/>
      <c r="F636" s="289"/>
      <c r="G636" s="290">
        <f t="shared" si="6"/>
        <v>0</v>
      </c>
    </row>
    <row r="637" spans="1:7" s="78" customFormat="1" ht="32.1" customHeight="1">
      <c r="A637" s="92"/>
      <c r="B637" s="286">
        <f>'パターン2-2-5-1'!B638</f>
        <v>0</v>
      </c>
      <c r="C637" s="287"/>
      <c r="D637" s="288">
        <f>'パターン2-2-5-1'!G638</f>
        <v>0</v>
      </c>
      <c r="E637" s="287"/>
      <c r="F637" s="289"/>
      <c r="G637" s="290">
        <f t="shared" si="6"/>
        <v>0</v>
      </c>
    </row>
    <row r="638" spans="1:7" s="78" customFormat="1" ht="32.1" customHeight="1">
      <c r="A638" s="92"/>
      <c r="B638" s="286">
        <f>'パターン2-2-5-1'!B639</f>
        <v>0</v>
      </c>
      <c r="C638" s="287"/>
      <c r="D638" s="288">
        <f>'パターン2-2-5-1'!G639</f>
        <v>0</v>
      </c>
      <c r="E638" s="287"/>
      <c r="F638" s="289"/>
      <c r="G638" s="290">
        <f t="shared" si="6"/>
        <v>0</v>
      </c>
    </row>
    <row r="639" spans="1:7" s="78" customFormat="1" ht="32.1" customHeight="1">
      <c r="A639" s="92"/>
      <c r="B639" s="286">
        <f>'パターン2-2-5-1'!B640</f>
        <v>0</v>
      </c>
      <c r="C639" s="287"/>
      <c r="D639" s="288">
        <f>'パターン2-2-5-1'!G640</f>
        <v>0</v>
      </c>
      <c r="E639" s="287"/>
      <c r="F639" s="289"/>
      <c r="G639" s="290">
        <f t="shared" si="6"/>
        <v>0</v>
      </c>
    </row>
    <row r="640" spans="1:7" s="78" customFormat="1" ht="32.1" customHeight="1">
      <c r="A640" s="92"/>
      <c r="B640" s="286">
        <f>'パターン2-2-5-1'!B641</f>
        <v>0</v>
      </c>
      <c r="C640" s="287"/>
      <c r="D640" s="288">
        <f>'パターン2-2-5-1'!G641</f>
        <v>0</v>
      </c>
      <c r="E640" s="287"/>
      <c r="F640" s="289"/>
      <c r="G640" s="290">
        <f t="shared" si="6"/>
        <v>0</v>
      </c>
    </row>
    <row r="641" spans="1:7" s="78" customFormat="1" ht="32.1" customHeight="1">
      <c r="A641" s="92"/>
      <c r="B641" s="286">
        <f>'パターン2-2-5-1'!B642</f>
        <v>0</v>
      </c>
      <c r="C641" s="287"/>
      <c r="D641" s="288">
        <f>'パターン2-2-5-1'!G642</f>
        <v>0</v>
      </c>
      <c r="E641" s="287"/>
      <c r="F641" s="289"/>
      <c r="G641" s="290">
        <f t="shared" si="6"/>
        <v>0</v>
      </c>
    </row>
    <row r="642" spans="1:7" s="78" customFormat="1" ht="32.1" customHeight="1">
      <c r="A642" s="92"/>
      <c r="B642" s="286">
        <f>'パターン2-2-5-1'!B643</f>
        <v>0</v>
      </c>
      <c r="C642" s="287"/>
      <c r="D642" s="288">
        <f>'パターン2-2-5-1'!G643</f>
        <v>0</v>
      </c>
      <c r="E642" s="287"/>
      <c r="F642" s="289"/>
      <c r="G642" s="290">
        <f t="shared" si="6"/>
        <v>0</v>
      </c>
    </row>
    <row r="643" spans="1:7" s="78" customFormat="1" ht="32.1" customHeight="1">
      <c r="A643" s="92"/>
      <c r="B643" s="286">
        <f>'パターン2-2-5-1'!B644</f>
        <v>0</v>
      </c>
      <c r="C643" s="287"/>
      <c r="D643" s="288">
        <f>'パターン2-2-5-1'!G644</f>
        <v>0</v>
      </c>
      <c r="E643" s="287"/>
      <c r="F643" s="289"/>
      <c r="G643" s="290">
        <f t="shared" si="6"/>
        <v>0</v>
      </c>
    </row>
    <row r="644" spans="1:7" s="78" customFormat="1" ht="32.1" customHeight="1">
      <c r="A644" s="92"/>
      <c r="B644" s="286">
        <f>'パターン2-2-5-1'!B645</f>
        <v>0</v>
      </c>
      <c r="C644" s="287"/>
      <c r="D644" s="288">
        <f>'パターン2-2-5-1'!G645</f>
        <v>0</v>
      </c>
      <c r="E644" s="287"/>
      <c r="F644" s="289"/>
      <c r="G644" s="290">
        <f t="shared" si="6"/>
        <v>0</v>
      </c>
    </row>
    <row r="645" spans="1:7" s="78" customFormat="1" ht="32.1" customHeight="1">
      <c r="A645" s="92"/>
      <c r="B645" s="286">
        <f>'パターン2-2-5-1'!B646</f>
        <v>0</v>
      </c>
      <c r="C645" s="287"/>
      <c r="D645" s="288">
        <f>'パターン2-2-5-1'!G646</f>
        <v>0</v>
      </c>
      <c r="E645" s="287"/>
      <c r="F645" s="289"/>
      <c r="G645" s="290">
        <f t="shared" si="6"/>
        <v>0</v>
      </c>
    </row>
    <row r="646" spans="1:7" s="78" customFormat="1" ht="32.1" customHeight="1">
      <c r="A646" s="92"/>
      <c r="B646" s="286">
        <f>'パターン2-2-5-1'!B647</f>
        <v>0</v>
      </c>
      <c r="C646" s="287"/>
      <c r="D646" s="288">
        <f>'パターン2-2-5-1'!G647</f>
        <v>0</v>
      </c>
      <c r="E646" s="287"/>
      <c r="F646" s="289"/>
      <c r="G646" s="290">
        <f t="shared" si="6"/>
        <v>0</v>
      </c>
    </row>
    <row r="647" spans="1:7" s="78" customFormat="1" ht="32.1" customHeight="1">
      <c r="A647" s="92"/>
      <c r="B647" s="286">
        <f>'パターン2-2-5-1'!B648</f>
        <v>0</v>
      </c>
      <c r="C647" s="287"/>
      <c r="D647" s="288">
        <f>'パターン2-2-5-1'!G648</f>
        <v>0</v>
      </c>
      <c r="E647" s="287"/>
      <c r="F647" s="289"/>
      <c r="G647" s="290">
        <f t="shared" si="6"/>
        <v>0</v>
      </c>
    </row>
    <row r="648" spans="1:7" s="78" customFormat="1" ht="32.1" customHeight="1">
      <c r="A648" s="92"/>
      <c r="B648" s="286">
        <f>'パターン2-2-5-1'!B649</f>
        <v>0</v>
      </c>
      <c r="C648" s="287"/>
      <c r="D648" s="288">
        <f>'パターン2-2-5-1'!G649</f>
        <v>0</v>
      </c>
      <c r="E648" s="287"/>
      <c r="F648" s="289"/>
      <c r="G648" s="290">
        <f t="shared" si="6"/>
        <v>0</v>
      </c>
    </row>
    <row r="649" spans="1:7" s="78" customFormat="1" ht="32.1" customHeight="1">
      <c r="A649" s="92"/>
      <c r="B649" s="286">
        <f>'パターン2-2-5-1'!B650</f>
        <v>0</v>
      </c>
      <c r="C649" s="287"/>
      <c r="D649" s="288">
        <f>'パターン2-2-5-1'!G650</f>
        <v>0</v>
      </c>
      <c r="E649" s="287"/>
      <c r="F649" s="289"/>
      <c r="G649" s="290">
        <f t="shared" si="6"/>
        <v>0</v>
      </c>
    </row>
    <row r="650" spans="1:7" s="78" customFormat="1" ht="32.1" customHeight="1">
      <c r="A650" s="92"/>
      <c r="B650" s="286">
        <f>'パターン2-2-5-1'!B651</f>
        <v>0</v>
      </c>
      <c r="C650" s="287"/>
      <c r="D650" s="288">
        <f>'パターン2-2-5-1'!G651</f>
        <v>0</v>
      </c>
      <c r="E650" s="287"/>
      <c r="F650" s="289"/>
      <c r="G650" s="290">
        <f t="shared" ref="G650:G713" si="7">D650+E650+F650-C650</f>
        <v>0</v>
      </c>
    </row>
    <row r="651" spans="1:7" s="78" customFormat="1" ht="32.1" customHeight="1">
      <c r="A651" s="92"/>
      <c r="B651" s="286">
        <f>'パターン2-2-5-1'!B652</f>
        <v>0</v>
      </c>
      <c r="C651" s="287"/>
      <c r="D651" s="288">
        <f>'パターン2-2-5-1'!G652</f>
        <v>0</v>
      </c>
      <c r="E651" s="287"/>
      <c r="F651" s="289"/>
      <c r="G651" s="290">
        <f t="shared" si="7"/>
        <v>0</v>
      </c>
    </row>
    <row r="652" spans="1:7" s="78" customFormat="1" ht="32.1" customHeight="1">
      <c r="A652" s="92"/>
      <c r="B652" s="286">
        <f>'パターン2-2-5-1'!B653</f>
        <v>0</v>
      </c>
      <c r="C652" s="287"/>
      <c r="D652" s="288">
        <f>'パターン2-2-5-1'!G653</f>
        <v>0</v>
      </c>
      <c r="E652" s="287"/>
      <c r="F652" s="289"/>
      <c r="G652" s="290">
        <f t="shared" si="7"/>
        <v>0</v>
      </c>
    </row>
    <row r="653" spans="1:7" s="78" customFormat="1" ht="32.1" customHeight="1">
      <c r="A653" s="92"/>
      <c r="B653" s="286">
        <f>'パターン2-2-5-1'!B654</f>
        <v>0</v>
      </c>
      <c r="C653" s="287"/>
      <c r="D653" s="288">
        <f>'パターン2-2-5-1'!G654</f>
        <v>0</v>
      </c>
      <c r="E653" s="287"/>
      <c r="F653" s="289"/>
      <c r="G653" s="290">
        <f t="shared" si="7"/>
        <v>0</v>
      </c>
    </row>
    <row r="654" spans="1:7" s="78" customFormat="1" ht="32.1" customHeight="1">
      <c r="A654" s="92"/>
      <c r="B654" s="286">
        <f>'パターン2-2-5-1'!B655</f>
        <v>0</v>
      </c>
      <c r="C654" s="287"/>
      <c r="D654" s="288">
        <f>'パターン2-2-5-1'!G655</f>
        <v>0</v>
      </c>
      <c r="E654" s="287"/>
      <c r="F654" s="289"/>
      <c r="G654" s="290">
        <f t="shared" si="7"/>
        <v>0</v>
      </c>
    </row>
    <row r="655" spans="1:7" s="78" customFormat="1" ht="32.1" customHeight="1">
      <c r="A655" s="92"/>
      <c r="B655" s="286">
        <f>'パターン2-2-5-1'!B656</f>
        <v>0</v>
      </c>
      <c r="C655" s="287"/>
      <c r="D655" s="288">
        <f>'パターン2-2-5-1'!G656</f>
        <v>0</v>
      </c>
      <c r="E655" s="287"/>
      <c r="F655" s="289"/>
      <c r="G655" s="290">
        <f t="shared" si="7"/>
        <v>0</v>
      </c>
    </row>
    <row r="656" spans="1:7" s="78" customFormat="1" ht="32.1" customHeight="1">
      <c r="A656" s="92"/>
      <c r="B656" s="286">
        <f>'パターン2-2-5-1'!B657</f>
        <v>0</v>
      </c>
      <c r="C656" s="287"/>
      <c r="D656" s="288">
        <f>'パターン2-2-5-1'!G657</f>
        <v>0</v>
      </c>
      <c r="E656" s="287"/>
      <c r="F656" s="289"/>
      <c r="G656" s="290">
        <f t="shared" si="7"/>
        <v>0</v>
      </c>
    </row>
    <row r="657" spans="1:7" s="78" customFormat="1" ht="32.1" customHeight="1">
      <c r="A657" s="92"/>
      <c r="B657" s="286">
        <f>'パターン2-2-5-1'!B658</f>
        <v>0</v>
      </c>
      <c r="C657" s="287"/>
      <c r="D657" s="288">
        <f>'パターン2-2-5-1'!G658</f>
        <v>0</v>
      </c>
      <c r="E657" s="287"/>
      <c r="F657" s="289"/>
      <c r="G657" s="290">
        <f t="shared" si="7"/>
        <v>0</v>
      </c>
    </row>
    <row r="658" spans="1:7" s="78" customFormat="1" ht="32.1" customHeight="1">
      <c r="A658" s="92"/>
      <c r="B658" s="286">
        <f>'パターン2-2-5-1'!B659</f>
        <v>0</v>
      </c>
      <c r="C658" s="287"/>
      <c r="D658" s="288">
        <f>'パターン2-2-5-1'!G659</f>
        <v>0</v>
      </c>
      <c r="E658" s="287"/>
      <c r="F658" s="289"/>
      <c r="G658" s="290">
        <f t="shared" si="7"/>
        <v>0</v>
      </c>
    </row>
    <row r="659" spans="1:7" s="78" customFormat="1" ht="32.1" customHeight="1">
      <c r="A659" s="92"/>
      <c r="B659" s="286">
        <f>'パターン2-2-5-1'!B660</f>
        <v>0</v>
      </c>
      <c r="C659" s="287"/>
      <c r="D659" s="288">
        <f>'パターン2-2-5-1'!G660</f>
        <v>0</v>
      </c>
      <c r="E659" s="287"/>
      <c r="F659" s="289"/>
      <c r="G659" s="290">
        <f t="shared" si="7"/>
        <v>0</v>
      </c>
    </row>
    <row r="660" spans="1:7" s="78" customFormat="1" ht="32.1" customHeight="1">
      <c r="A660" s="92"/>
      <c r="B660" s="286">
        <f>'パターン2-2-5-1'!B661</f>
        <v>0</v>
      </c>
      <c r="C660" s="287"/>
      <c r="D660" s="288">
        <f>'パターン2-2-5-1'!G661</f>
        <v>0</v>
      </c>
      <c r="E660" s="287"/>
      <c r="F660" s="289"/>
      <c r="G660" s="290">
        <f t="shared" si="7"/>
        <v>0</v>
      </c>
    </row>
    <row r="661" spans="1:7" s="78" customFormat="1" ht="32.1" customHeight="1">
      <c r="A661" s="92"/>
      <c r="B661" s="286">
        <f>'パターン2-2-5-1'!B662</f>
        <v>0</v>
      </c>
      <c r="C661" s="287"/>
      <c r="D661" s="288">
        <f>'パターン2-2-5-1'!G662</f>
        <v>0</v>
      </c>
      <c r="E661" s="287"/>
      <c r="F661" s="289"/>
      <c r="G661" s="290">
        <f t="shared" si="7"/>
        <v>0</v>
      </c>
    </row>
    <row r="662" spans="1:7" s="78" customFormat="1" ht="32.1" customHeight="1">
      <c r="A662" s="92"/>
      <c r="B662" s="286">
        <f>'パターン2-2-5-1'!B663</f>
        <v>0</v>
      </c>
      <c r="C662" s="287"/>
      <c r="D662" s="288">
        <f>'パターン2-2-5-1'!G663</f>
        <v>0</v>
      </c>
      <c r="E662" s="287"/>
      <c r="F662" s="289"/>
      <c r="G662" s="290">
        <f t="shared" si="7"/>
        <v>0</v>
      </c>
    </row>
    <row r="663" spans="1:7" s="78" customFormat="1" ht="32.1" customHeight="1">
      <c r="A663" s="92"/>
      <c r="B663" s="286">
        <f>'パターン2-2-5-1'!B664</f>
        <v>0</v>
      </c>
      <c r="C663" s="287"/>
      <c r="D663" s="288">
        <f>'パターン2-2-5-1'!G664</f>
        <v>0</v>
      </c>
      <c r="E663" s="287"/>
      <c r="F663" s="289"/>
      <c r="G663" s="290">
        <f t="shared" si="7"/>
        <v>0</v>
      </c>
    </row>
    <row r="664" spans="1:7" s="78" customFormat="1" ht="32.1" customHeight="1">
      <c r="A664" s="92"/>
      <c r="B664" s="286">
        <f>'パターン2-2-5-1'!B665</f>
        <v>0</v>
      </c>
      <c r="C664" s="287"/>
      <c r="D664" s="288">
        <f>'パターン2-2-5-1'!G665</f>
        <v>0</v>
      </c>
      <c r="E664" s="287"/>
      <c r="F664" s="289"/>
      <c r="G664" s="290">
        <f t="shared" si="7"/>
        <v>0</v>
      </c>
    </row>
    <row r="665" spans="1:7" s="78" customFormat="1" ht="32.1" customHeight="1">
      <c r="A665" s="92"/>
      <c r="B665" s="286">
        <f>'パターン2-2-5-1'!B666</f>
        <v>0</v>
      </c>
      <c r="C665" s="287"/>
      <c r="D665" s="288">
        <f>'パターン2-2-5-1'!G666</f>
        <v>0</v>
      </c>
      <c r="E665" s="287"/>
      <c r="F665" s="289"/>
      <c r="G665" s="290">
        <f t="shared" si="7"/>
        <v>0</v>
      </c>
    </row>
    <row r="666" spans="1:7" s="78" customFormat="1" ht="32.1" customHeight="1">
      <c r="A666" s="92"/>
      <c r="B666" s="286">
        <f>'パターン2-2-5-1'!B667</f>
        <v>0</v>
      </c>
      <c r="C666" s="287"/>
      <c r="D666" s="288">
        <f>'パターン2-2-5-1'!G667</f>
        <v>0</v>
      </c>
      <c r="E666" s="287"/>
      <c r="F666" s="289"/>
      <c r="G666" s="290">
        <f t="shared" si="7"/>
        <v>0</v>
      </c>
    </row>
    <row r="667" spans="1:7" s="78" customFormat="1" ht="32.1" customHeight="1">
      <c r="A667" s="92"/>
      <c r="B667" s="286">
        <f>'パターン2-2-5-1'!B668</f>
        <v>0</v>
      </c>
      <c r="C667" s="287"/>
      <c r="D667" s="288">
        <f>'パターン2-2-5-1'!G668</f>
        <v>0</v>
      </c>
      <c r="E667" s="287"/>
      <c r="F667" s="289"/>
      <c r="G667" s="290">
        <f t="shared" si="7"/>
        <v>0</v>
      </c>
    </row>
    <row r="668" spans="1:7" s="78" customFormat="1" ht="32.1" customHeight="1">
      <c r="A668" s="92"/>
      <c r="B668" s="286">
        <f>'パターン2-2-5-1'!B669</f>
        <v>0</v>
      </c>
      <c r="C668" s="287"/>
      <c r="D668" s="288">
        <f>'パターン2-2-5-1'!G669</f>
        <v>0</v>
      </c>
      <c r="E668" s="287"/>
      <c r="F668" s="289"/>
      <c r="G668" s="290">
        <f t="shared" si="7"/>
        <v>0</v>
      </c>
    </row>
    <row r="669" spans="1:7" s="78" customFormat="1" ht="32.1" customHeight="1">
      <c r="A669" s="92"/>
      <c r="B669" s="286">
        <f>'パターン2-2-5-1'!B670</f>
        <v>0</v>
      </c>
      <c r="C669" s="287"/>
      <c r="D669" s="288">
        <f>'パターン2-2-5-1'!G670</f>
        <v>0</v>
      </c>
      <c r="E669" s="287"/>
      <c r="F669" s="289"/>
      <c r="G669" s="290">
        <f t="shared" si="7"/>
        <v>0</v>
      </c>
    </row>
    <row r="670" spans="1:7" s="78" customFormat="1" ht="32.1" customHeight="1">
      <c r="A670" s="92"/>
      <c r="B670" s="286">
        <f>'パターン2-2-5-1'!B671</f>
        <v>0</v>
      </c>
      <c r="C670" s="287"/>
      <c r="D670" s="288">
        <f>'パターン2-2-5-1'!G671</f>
        <v>0</v>
      </c>
      <c r="E670" s="287"/>
      <c r="F670" s="289"/>
      <c r="G670" s="290">
        <f t="shared" si="7"/>
        <v>0</v>
      </c>
    </row>
    <row r="671" spans="1:7" s="78" customFormat="1" ht="32.1" customHeight="1">
      <c r="A671" s="92"/>
      <c r="B671" s="286">
        <f>'パターン2-2-5-1'!B672</f>
        <v>0</v>
      </c>
      <c r="C671" s="287"/>
      <c r="D671" s="288">
        <f>'パターン2-2-5-1'!G672</f>
        <v>0</v>
      </c>
      <c r="E671" s="287"/>
      <c r="F671" s="289"/>
      <c r="G671" s="290">
        <f t="shared" si="7"/>
        <v>0</v>
      </c>
    </row>
    <row r="672" spans="1:7" s="78" customFormat="1" ht="32.1" customHeight="1">
      <c r="A672" s="92"/>
      <c r="B672" s="286">
        <f>'パターン2-2-5-1'!B673</f>
        <v>0</v>
      </c>
      <c r="C672" s="287"/>
      <c r="D672" s="288">
        <f>'パターン2-2-5-1'!G673</f>
        <v>0</v>
      </c>
      <c r="E672" s="287"/>
      <c r="F672" s="289"/>
      <c r="G672" s="290">
        <f t="shared" si="7"/>
        <v>0</v>
      </c>
    </row>
    <row r="673" spans="1:7" s="78" customFormat="1" ht="32.1" customHeight="1">
      <c r="A673" s="92"/>
      <c r="B673" s="286">
        <f>'パターン2-2-5-1'!B674</f>
        <v>0</v>
      </c>
      <c r="C673" s="287"/>
      <c r="D673" s="288">
        <f>'パターン2-2-5-1'!G674</f>
        <v>0</v>
      </c>
      <c r="E673" s="287"/>
      <c r="F673" s="289"/>
      <c r="G673" s="290">
        <f t="shared" si="7"/>
        <v>0</v>
      </c>
    </row>
    <row r="674" spans="1:7" s="78" customFormat="1" ht="32.1" customHeight="1">
      <c r="A674" s="92"/>
      <c r="B674" s="286">
        <f>'パターン2-2-5-1'!B675</f>
        <v>0</v>
      </c>
      <c r="C674" s="287"/>
      <c r="D674" s="288">
        <f>'パターン2-2-5-1'!G675</f>
        <v>0</v>
      </c>
      <c r="E674" s="287"/>
      <c r="F674" s="289"/>
      <c r="G674" s="290">
        <f t="shared" si="7"/>
        <v>0</v>
      </c>
    </row>
    <row r="675" spans="1:7" s="78" customFormat="1" ht="32.1" customHeight="1">
      <c r="A675" s="92"/>
      <c r="B675" s="286">
        <f>'パターン2-2-5-1'!B676</f>
        <v>0</v>
      </c>
      <c r="C675" s="287"/>
      <c r="D675" s="288">
        <f>'パターン2-2-5-1'!G676</f>
        <v>0</v>
      </c>
      <c r="E675" s="287"/>
      <c r="F675" s="289"/>
      <c r="G675" s="290">
        <f t="shared" si="7"/>
        <v>0</v>
      </c>
    </row>
    <row r="676" spans="1:7" s="78" customFormat="1" ht="32.1" customHeight="1">
      <c r="A676" s="92"/>
      <c r="B676" s="286">
        <f>'パターン2-2-5-1'!B677</f>
        <v>0</v>
      </c>
      <c r="C676" s="287"/>
      <c r="D676" s="288">
        <f>'パターン2-2-5-1'!G677</f>
        <v>0</v>
      </c>
      <c r="E676" s="287"/>
      <c r="F676" s="289"/>
      <c r="G676" s="290">
        <f t="shared" si="7"/>
        <v>0</v>
      </c>
    </row>
    <row r="677" spans="1:7" s="78" customFormat="1" ht="32.1" customHeight="1">
      <c r="A677" s="92"/>
      <c r="B677" s="286">
        <f>'パターン2-2-5-1'!B678</f>
        <v>0</v>
      </c>
      <c r="C677" s="287"/>
      <c r="D677" s="288">
        <f>'パターン2-2-5-1'!G678</f>
        <v>0</v>
      </c>
      <c r="E677" s="287"/>
      <c r="F677" s="289"/>
      <c r="G677" s="290">
        <f t="shared" si="7"/>
        <v>0</v>
      </c>
    </row>
    <row r="678" spans="1:7" s="78" customFormat="1" ht="32.1" customHeight="1">
      <c r="A678" s="92"/>
      <c r="B678" s="286">
        <f>'パターン2-2-5-1'!B679</f>
        <v>0</v>
      </c>
      <c r="C678" s="287"/>
      <c r="D678" s="288">
        <f>'パターン2-2-5-1'!G679</f>
        <v>0</v>
      </c>
      <c r="E678" s="287"/>
      <c r="F678" s="289"/>
      <c r="G678" s="290">
        <f t="shared" si="7"/>
        <v>0</v>
      </c>
    </row>
    <row r="679" spans="1:7" s="78" customFormat="1" ht="32.1" customHeight="1">
      <c r="A679" s="92"/>
      <c r="B679" s="286">
        <f>'パターン2-2-5-1'!B680</f>
        <v>0</v>
      </c>
      <c r="C679" s="287"/>
      <c r="D679" s="288">
        <f>'パターン2-2-5-1'!G680</f>
        <v>0</v>
      </c>
      <c r="E679" s="287"/>
      <c r="F679" s="289"/>
      <c r="G679" s="290">
        <f t="shared" si="7"/>
        <v>0</v>
      </c>
    </row>
    <row r="680" spans="1:7" s="78" customFormat="1" ht="32.1" customHeight="1">
      <c r="A680" s="92"/>
      <c r="B680" s="286">
        <f>'パターン2-2-5-1'!B681</f>
        <v>0</v>
      </c>
      <c r="C680" s="287"/>
      <c r="D680" s="288">
        <f>'パターン2-2-5-1'!G681</f>
        <v>0</v>
      </c>
      <c r="E680" s="287"/>
      <c r="F680" s="289"/>
      <c r="G680" s="290">
        <f t="shared" si="7"/>
        <v>0</v>
      </c>
    </row>
    <row r="681" spans="1:7" s="78" customFormat="1" ht="32.1" customHeight="1">
      <c r="A681" s="92"/>
      <c r="B681" s="286">
        <f>'パターン2-2-5-1'!B682</f>
        <v>0</v>
      </c>
      <c r="C681" s="287"/>
      <c r="D681" s="288">
        <f>'パターン2-2-5-1'!G682</f>
        <v>0</v>
      </c>
      <c r="E681" s="287"/>
      <c r="F681" s="289"/>
      <c r="G681" s="290">
        <f t="shared" si="7"/>
        <v>0</v>
      </c>
    </row>
    <row r="682" spans="1:7" s="78" customFormat="1" ht="32.1" customHeight="1">
      <c r="A682" s="92"/>
      <c r="B682" s="286">
        <f>'パターン2-2-5-1'!B683</f>
        <v>0</v>
      </c>
      <c r="C682" s="287"/>
      <c r="D682" s="288">
        <f>'パターン2-2-5-1'!G683</f>
        <v>0</v>
      </c>
      <c r="E682" s="287"/>
      <c r="F682" s="289"/>
      <c r="G682" s="290">
        <f t="shared" si="7"/>
        <v>0</v>
      </c>
    </row>
    <row r="683" spans="1:7" s="78" customFormat="1" ht="32.1" customHeight="1">
      <c r="A683" s="92"/>
      <c r="B683" s="286">
        <f>'パターン2-2-5-1'!B684</f>
        <v>0</v>
      </c>
      <c r="C683" s="287"/>
      <c r="D683" s="288">
        <f>'パターン2-2-5-1'!G684</f>
        <v>0</v>
      </c>
      <c r="E683" s="287"/>
      <c r="F683" s="289"/>
      <c r="G683" s="290">
        <f t="shared" si="7"/>
        <v>0</v>
      </c>
    </row>
    <row r="684" spans="1:7" s="78" customFormat="1" ht="32.1" customHeight="1">
      <c r="A684" s="92"/>
      <c r="B684" s="286">
        <f>'パターン2-2-5-1'!B685</f>
        <v>0</v>
      </c>
      <c r="C684" s="287"/>
      <c r="D684" s="288">
        <f>'パターン2-2-5-1'!G685</f>
        <v>0</v>
      </c>
      <c r="E684" s="287"/>
      <c r="F684" s="289"/>
      <c r="G684" s="290">
        <f t="shared" si="7"/>
        <v>0</v>
      </c>
    </row>
    <row r="685" spans="1:7" s="78" customFormat="1" ht="32.1" customHeight="1">
      <c r="A685" s="92"/>
      <c r="B685" s="286">
        <f>'パターン2-2-5-1'!B686</f>
        <v>0</v>
      </c>
      <c r="C685" s="287"/>
      <c r="D685" s="288">
        <f>'パターン2-2-5-1'!G686</f>
        <v>0</v>
      </c>
      <c r="E685" s="287"/>
      <c r="F685" s="289"/>
      <c r="G685" s="290">
        <f t="shared" si="7"/>
        <v>0</v>
      </c>
    </row>
    <row r="686" spans="1:7" s="78" customFormat="1" ht="32.1" customHeight="1">
      <c r="A686" s="92"/>
      <c r="B686" s="286">
        <f>'パターン2-2-5-1'!B687</f>
        <v>0</v>
      </c>
      <c r="C686" s="287"/>
      <c r="D686" s="288">
        <f>'パターン2-2-5-1'!G687</f>
        <v>0</v>
      </c>
      <c r="E686" s="287"/>
      <c r="F686" s="289"/>
      <c r="G686" s="290">
        <f t="shared" si="7"/>
        <v>0</v>
      </c>
    </row>
    <row r="687" spans="1:7" s="78" customFormat="1" ht="32.1" customHeight="1">
      <c r="A687" s="92"/>
      <c r="B687" s="286">
        <f>'パターン2-2-5-1'!B688</f>
        <v>0</v>
      </c>
      <c r="C687" s="287"/>
      <c r="D687" s="288">
        <f>'パターン2-2-5-1'!G688</f>
        <v>0</v>
      </c>
      <c r="E687" s="287"/>
      <c r="F687" s="289"/>
      <c r="G687" s="290">
        <f t="shared" si="7"/>
        <v>0</v>
      </c>
    </row>
    <row r="688" spans="1:7" s="78" customFormat="1" ht="32.1" customHeight="1">
      <c r="A688" s="92"/>
      <c r="B688" s="286">
        <f>'パターン2-2-5-1'!B689</f>
        <v>0</v>
      </c>
      <c r="C688" s="287"/>
      <c r="D688" s="288">
        <f>'パターン2-2-5-1'!G689</f>
        <v>0</v>
      </c>
      <c r="E688" s="287"/>
      <c r="F688" s="289"/>
      <c r="G688" s="290">
        <f t="shared" si="7"/>
        <v>0</v>
      </c>
    </row>
    <row r="689" spans="1:7" s="78" customFormat="1" ht="32.1" customHeight="1">
      <c r="A689" s="92"/>
      <c r="B689" s="286">
        <f>'パターン2-2-5-1'!B690</f>
        <v>0</v>
      </c>
      <c r="C689" s="287"/>
      <c r="D689" s="288">
        <f>'パターン2-2-5-1'!G690</f>
        <v>0</v>
      </c>
      <c r="E689" s="287"/>
      <c r="F689" s="289"/>
      <c r="G689" s="290">
        <f t="shared" si="7"/>
        <v>0</v>
      </c>
    </row>
    <row r="690" spans="1:7" s="78" customFormat="1" ht="32.1" customHeight="1">
      <c r="A690" s="92"/>
      <c r="B690" s="286">
        <f>'パターン2-2-5-1'!B691</f>
        <v>0</v>
      </c>
      <c r="C690" s="287"/>
      <c r="D690" s="288">
        <f>'パターン2-2-5-1'!G691</f>
        <v>0</v>
      </c>
      <c r="E690" s="287"/>
      <c r="F690" s="289"/>
      <c r="G690" s="290">
        <f t="shared" si="7"/>
        <v>0</v>
      </c>
    </row>
    <row r="691" spans="1:7" s="78" customFormat="1" ht="32.1" customHeight="1">
      <c r="A691" s="92"/>
      <c r="B691" s="286">
        <f>'パターン2-2-5-1'!B692</f>
        <v>0</v>
      </c>
      <c r="C691" s="287"/>
      <c r="D691" s="288">
        <f>'パターン2-2-5-1'!G692</f>
        <v>0</v>
      </c>
      <c r="E691" s="287"/>
      <c r="F691" s="289"/>
      <c r="G691" s="290">
        <f t="shared" si="7"/>
        <v>0</v>
      </c>
    </row>
    <row r="692" spans="1:7" s="78" customFormat="1" ht="32.1" customHeight="1">
      <c r="A692" s="92"/>
      <c r="B692" s="286">
        <f>'パターン2-2-5-1'!B693</f>
        <v>0</v>
      </c>
      <c r="C692" s="287"/>
      <c r="D692" s="288">
        <f>'パターン2-2-5-1'!G693</f>
        <v>0</v>
      </c>
      <c r="E692" s="287"/>
      <c r="F692" s="289"/>
      <c r="G692" s="290">
        <f t="shared" si="7"/>
        <v>0</v>
      </c>
    </row>
    <row r="693" spans="1:7" s="78" customFormat="1" ht="32.1" customHeight="1">
      <c r="A693" s="92"/>
      <c r="B693" s="286">
        <f>'パターン2-2-5-1'!B694</f>
        <v>0</v>
      </c>
      <c r="C693" s="287"/>
      <c r="D693" s="288">
        <f>'パターン2-2-5-1'!G694</f>
        <v>0</v>
      </c>
      <c r="E693" s="287"/>
      <c r="F693" s="289"/>
      <c r="G693" s="290">
        <f t="shared" si="7"/>
        <v>0</v>
      </c>
    </row>
    <row r="694" spans="1:7" s="78" customFormat="1" ht="32.1" customHeight="1">
      <c r="A694" s="92"/>
      <c r="B694" s="286">
        <f>'パターン2-2-5-1'!B695</f>
        <v>0</v>
      </c>
      <c r="C694" s="287"/>
      <c r="D694" s="288">
        <f>'パターン2-2-5-1'!G695</f>
        <v>0</v>
      </c>
      <c r="E694" s="287"/>
      <c r="F694" s="289"/>
      <c r="G694" s="290">
        <f t="shared" si="7"/>
        <v>0</v>
      </c>
    </row>
    <row r="695" spans="1:7" s="78" customFormat="1" ht="32.1" customHeight="1">
      <c r="A695" s="92"/>
      <c r="B695" s="286">
        <f>'パターン2-2-5-1'!B696</f>
        <v>0</v>
      </c>
      <c r="C695" s="287"/>
      <c r="D695" s="288">
        <f>'パターン2-2-5-1'!G696</f>
        <v>0</v>
      </c>
      <c r="E695" s="287"/>
      <c r="F695" s="289"/>
      <c r="G695" s="290">
        <f t="shared" si="7"/>
        <v>0</v>
      </c>
    </row>
    <row r="696" spans="1:7" s="78" customFormat="1" ht="32.1" customHeight="1">
      <c r="A696" s="92"/>
      <c r="B696" s="286">
        <f>'パターン2-2-5-1'!B697</f>
        <v>0</v>
      </c>
      <c r="C696" s="287"/>
      <c r="D696" s="288">
        <f>'パターン2-2-5-1'!G697</f>
        <v>0</v>
      </c>
      <c r="E696" s="287"/>
      <c r="F696" s="289"/>
      <c r="G696" s="290">
        <f t="shared" si="7"/>
        <v>0</v>
      </c>
    </row>
    <row r="697" spans="1:7" s="78" customFormat="1" ht="32.1" customHeight="1">
      <c r="A697" s="92"/>
      <c r="B697" s="286">
        <f>'パターン2-2-5-1'!B698</f>
        <v>0</v>
      </c>
      <c r="C697" s="287"/>
      <c r="D697" s="288">
        <f>'パターン2-2-5-1'!G698</f>
        <v>0</v>
      </c>
      <c r="E697" s="287"/>
      <c r="F697" s="289"/>
      <c r="G697" s="290">
        <f t="shared" si="7"/>
        <v>0</v>
      </c>
    </row>
    <row r="698" spans="1:7" s="78" customFormat="1" ht="32.1" customHeight="1">
      <c r="A698" s="92"/>
      <c r="B698" s="286">
        <f>'パターン2-2-5-1'!B699</f>
        <v>0</v>
      </c>
      <c r="C698" s="287"/>
      <c r="D698" s="288">
        <f>'パターン2-2-5-1'!G699</f>
        <v>0</v>
      </c>
      <c r="E698" s="287"/>
      <c r="F698" s="289"/>
      <c r="G698" s="290">
        <f t="shared" si="7"/>
        <v>0</v>
      </c>
    </row>
    <row r="699" spans="1:7" s="78" customFormat="1" ht="32.1" customHeight="1">
      <c r="A699" s="92"/>
      <c r="B699" s="286">
        <f>'パターン2-2-5-1'!B700</f>
        <v>0</v>
      </c>
      <c r="C699" s="287"/>
      <c r="D699" s="288">
        <f>'パターン2-2-5-1'!G700</f>
        <v>0</v>
      </c>
      <c r="E699" s="287"/>
      <c r="F699" s="289"/>
      <c r="G699" s="290">
        <f t="shared" si="7"/>
        <v>0</v>
      </c>
    </row>
    <row r="700" spans="1:7" s="78" customFormat="1" ht="32.1" customHeight="1">
      <c r="A700" s="92"/>
      <c r="B700" s="286">
        <f>'パターン2-2-5-1'!B701</f>
        <v>0</v>
      </c>
      <c r="C700" s="287"/>
      <c r="D700" s="288">
        <f>'パターン2-2-5-1'!G701</f>
        <v>0</v>
      </c>
      <c r="E700" s="287"/>
      <c r="F700" s="289"/>
      <c r="G700" s="290">
        <f t="shared" si="7"/>
        <v>0</v>
      </c>
    </row>
    <row r="701" spans="1:7" s="78" customFormat="1" ht="32.1" customHeight="1">
      <c r="A701" s="92"/>
      <c r="B701" s="286">
        <f>'パターン2-2-5-1'!B702</f>
        <v>0</v>
      </c>
      <c r="C701" s="287"/>
      <c r="D701" s="288">
        <f>'パターン2-2-5-1'!G702</f>
        <v>0</v>
      </c>
      <c r="E701" s="287"/>
      <c r="F701" s="289"/>
      <c r="G701" s="290">
        <f t="shared" si="7"/>
        <v>0</v>
      </c>
    </row>
    <row r="702" spans="1:7" s="78" customFormat="1" ht="32.1" customHeight="1">
      <c r="A702" s="92"/>
      <c r="B702" s="286">
        <f>'パターン2-2-5-1'!B703</f>
        <v>0</v>
      </c>
      <c r="C702" s="287"/>
      <c r="D702" s="288">
        <f>'パターン2-2-5-1'!G703</f>
        <v>0</v>
      </c>
      <c r="E702" s="287"/>
      <c r="F702" s="289"/>
      <c r="G702" s="290">
        <f t="shared" si="7"/>
        <v>0</v>
      </c>
    </row>
    <row r="703" spans="1:7" s="78" customFormat="1" ht="32.1" customHeight="1">
      <c r="A703" s="92"/>
      <c r="B703" s="286">
        <f>'パターン2-2-5-1'!B704</f>
        <v>0</v>
      </c>
      <c r="C703" s="287"/>
      <c r="D703" s="288">
        <f>'パターン2-2-5-1'!G704</f>
        <v>0</v>
      </c>
      <c r="E703" s="287"/>
      <c r="F703" s="289"/>
      <c r="G703" s="290">
        <f t="shared" si="7"/>
        <v>0</v>
      </c>
    </row>
    <row r="704" spans="1:7" s="78" customFormat="1" ht="32.1" customHeight="1">
      <c r="A704" s="92"/>
      <c r="B704" s="286">
        <f>'パターン2-2-5-1'!B705</f>
        <v>0</v>
      </c>
      <c r="C704" s="287"/>
      <c r="D704" s="288">
        <f>'パターン2-2-5-1'!G705</f>
        <v>0</v>
      </c>
      <c r="E704" s="287"/>
      <c r="F704" s="289"/>
      <c r="G704" s="290">
        <f t="shared" si="7"/>
        <v>0</v>
      </c>
    </row>
    <row r="705" spans="1:7" s="78" customFormat="1" ht="32.1" customHeight="1">
      <c r="A705" s="92"/>
      <c r="B705" s="286">
        <f>'パターン2-2-5-1'!B706</f>
        <v>0</v>
      </c>
      <c r="C705" s="287"/>
      <c r="D705" s="288">
        <f>'パターン2-2-5-1'!G706</f>
        <v>0</v>
      </c>
      <c r="E705" s="287"/>
      <c r="F705" s="289"/>
      <c r="G705" s="290">
        <f t="shared" si="7"/>
        <v>0</v>
      </c>
    </row>
    <row r="706" spans="1:7" s="78" customFormat="1" ht="32.1" customHeight="1">
      <c r="A706" s="92"/>
      <c r="B706" s="286">
        <f>'パターン2-2-5-1'!B707</f>
        <v>0</v>
      </c>
      <c r="C706" s="287"/>
      <c r="D706" s="288">
        <f>'パターン2-2-5-1'!G707</f>
        <v>0</v>
      </c>
      <c r="E706" s="287"/>
      <c r="F706" s="289"/>
      <c r="G706" s="290">
        <f t="shared" si="7"/>
        <v>0</v>
      </c>
    </row>
    <row r="707" spans="1:7" s="78" customFormat="1" ht="32.1" customHeight="1">
      <c r="A707" s="92"/>
      <c r="B707" s="286">
        <f>'パターン2-2-5-1'!B708</f>
        <v>0</v>
      </c>
      <c r="C707" s="287"/>
      <c r="D707" s="288">
        <f>'パターン2-2-5-1'!G708</f>
        <v>0</v>
      </c>
      <c r="E707" s="287"/>
      <c r="F707" s="289"/>
      <c r="G707" s="290">
        <f t="shared" si="7"/>
        <v>0</v>
      </c>
    </row>
    <row r="708" spans="1:7" s="78" customFormat="1" ht="32.1" customHeight="1">
      <c r="A708" s="92"/>
      <c r="B708" s="286">
        <f>'パターン2-2-5-1'!B709</f>
        <v>0</v>
      </c>
      <c r="C708" s="287"/>
      <c r="D708" s="288">
        <f>'パターン2-2-5-1'!G709</f>
        <v>0</v>
      </c>
      <c r="E708" s="287"/>
      <c r="F708" s="289"/>
      <c r="G708" s="290">
        <f t="shared" si="7"/>
        <v>0</v>
      </c>
    </row>
    <row r="709" spans="1:7" s="78" customFormat="1" ht="32.1" customHeight="1">
      <c r="A709" s="92"/>
      <c r="B709" s="286">
        <f>'パターン2-2-5-1'!B710</f>
        <v>0</v>
      </c>
      <c r="C709" s="287"/>
      <c r="D709" s="288">
        <f>'パターン2-2-5-1'!G710</f>
        <v>0</v>
      </c>
      <c r="E709" s="287"/>
      <c r="F709" s="289"/>
      <c r="G709" s="290">
        <f t="shared" si="7"/>
        <v>0</v>
      </c>
    </row>
    <row r="710" spans="1:7" s="78" customFormat="1" ht="32.1" customHeight="1">
      <c r="A710" s="92"/>
      <c r="B710" s="286">
        <f>'パターン2-2-5-1'!B711</f>
        <v>0</v>
      </c>
      <c r="C710" s="287"/>
      <c r="D710" s="288">
        <f>'パターン2-2-5-1'!G711</f>
        <v>0</v>
      </c>
      <c r="E710" s="287"/>
      <c r="F710" s="289"/>
      <c r="G710" s="290">
        <f t="shared" si="7"/>
        <v>0</v>
      </c>
    </row>
    <row r="711" spans="1:7" s="78" customFormat="1" ht="32.1" customHeight="1">
      <c r="A711" s="92"/>
      <c r="B711" s="286">
        <f>'パターン2-2-5-1'!B712</f>
        <v>0</v>
      </c>
      <c r="C711" s="287"/>
      <c r="D711" s="288">
        <f>'パターン2-2-5-1'!G712</f>
        <v>0</v>
      </c>
      <c r="E711" s="287"/>
      <c r="F711" s="289"/>
      <c r="G711" s="290">
        <f t="shared" si="7"/>
        <v>0</v>
      </c>
    </row>
    <row r="712" spans="1:7" s="78" customFormat="1" ht="32.1" customHeight="1">
      <c r="A712" s="92"/>
      <c r="B712" s="286">
        <f>'パターン2-2-5-1'!B713</f>
        <v>0</v>
      </c>
      <c r="C712" s="287"/>
      <c r="D712" s="288">
        <f>'パターン2-2-5-1'!G713</f>
        <v>0</v>
      </c>
      <c r="E712" s="287"/>
      <c r="F712" s="289"/>
      <c r="G712" s="290">
        <f t="shared" si="7"/>
        <v>0</v>
      </c>
    </row>
    <row r="713" spans="1:7" s="78" customFormat="1" ht="32.1" customHeight="1">
      <c r="A713" s="92"/>
      <c r="B713" s="286">
        <f>'パターン2-2-5-1'!B714</f>
        <v>0</v>
      </c>
      <c r="C713" s="287"/>
      <c r="D713" s="288">
        <f>'パターン2-2-5-1'!G714</f>
        <v>0</v>
      </c>
      <c r="E713" s="287"/>
      <c r="F713" s="289"/>
      <c r="G713" s="290">
        <f t="shared" si="7"/>
        <v>0</v>
      </c>
    </row>
    <row r="714" spans="1:7" s="78" customFormat="1" ht="32.1" customHeight="1">
      <c r="A714" s="92"/>
      <c r="B714" s="286">
        <f>'パターン2-2-5-1'!B715</f>
        <v>0</v>
      </c>
      <c r="C714" s="287"/>
      <c r="D714" s="288">
        <f>'パターン2-2-5-1'!G715</f>
        <v>0</v>
      </c>
      <c r="E714" s="287"/>
      <c r="F714" s="289"/>
      <c r="G714" s="290">
        <f t="shared" ref="G714:G777" si="8">D714+E714+F714-C714</f>
        <v>0</v>
      </c>
    </row>
    <row r="715" spans="1:7" s="78" customFormat="1" ht="32.1" customHeight="1">
      <c r="A715" s="92"/>
      <c r="B715" s="286">
        <f>'パターン2-2-5-1'!B716</f>
        <v>0</v>
      </c>
      <c r="C715" s="287"/>
      <c r="D715" s="288">
        <f>'パターン2-2-5-1'!G716</f>
        <v>0</v>
      </c>
      <c r="E715" s="287"/>
      <c r="F715" s="289"/>
      <c r="G715" s="290">
        <f t="shared" si="8"/>
        <v>0</v>
      </c>
    </row>
    <row r="716" spans="1:7" s="78" customFormat="1" ht="32.1" customHeight="1">
      <c r="A716" s="92"/>
      <c r="B716" s="286">
        <f>'パターン2-2-5-1'!B717</f>
        <v>0</v>
      </c>
      <c r="C716" s="287"/>
      <c r="D716" s="288">
        <f>'パターン2-2-5-1'!G717</f>
        <v>0</v>
      </c>
      <c r="E716" s="287"/>
      <c r="F716" s="289"/>
      <c r="G716" s="290">
        <f t="shared" si="8"/>
        <v>0</v>
      </c>
    </row>
    <row r="717" spans="1:7" s="78" customFormat="1" ht="32.1" customHeight="1">
      <c r="A717" s="92"/>
      <c r="B717" s="286">
        <f>'パターン2-2-5-1'!B718</f>
        <v>0</v>
      </c>
      <c r="C717" s="287"/>
      <c r="D717" s="288">
        <f>'パターン2-2-5-1'!G718</f>
        <v>0</v>
      </c>
      <c r="E717" s="287"/>
      <c r="F717" s="289"/>
      <c r="G717" s="290">
        <f t="shared" si="8"/>
        <v>0</v>
      </c>
    </row>
    <row r="718" spans="1:7" s="78" customFormat="1" ht="32.1" customHeight="1">
      <c r="A718" s="92"/>
      <c r="B718" s="286">
        <f>'パターン2-2-5-1'!B719</f>
        <v>0</v>
      </c>
      <c r="C718" s="287"/>
      <c r="D718" s="288">
        <f>'パターン2-2-5-1'!G719</f>
        <v>0</v>
      </c>
      <c r="E718" s="287"/>
      <c r="F718" s="289"/>
      <c r="G718" s="290">
        <f t="shared" si="8"/>
        <v>0</v>
      </c>
    </row>
    <row r="719" spans="1:7" s="78" customFormat="1" ht="32.1" customHeight="1">
      <c r="A719" s="92"/>
      <c r="B719" s="286">
        <f>'パターン2-2-5-1'!B720</f>
        <v>0</v>
      </c>
      <c r="C719" s="287"/>
      <c r="D719" s="288">
        <f>'パターン2-2-5-1'!G720</f>
        <v>0</v>
      </c>
      <c r="E719" s="287"/>
      <c r="F719" s="289"/>
      <c r="G719" s="290">
        <f t="shared" si="8"/>
        <v>0</v>
      </c>
    </row>
    <row r="720" spans="1:7" s="78" customFormat="1" ht="32.1" customHeight="1">
      <c r="A720" s="92"/>
      <c r="B720" s="286">
        <f>'パターン2-2-5-1'!B721</f>
        <v>0</v>
      </c>
      <c r="C720" s="287"/>
      <c r="D720" s="288">
        <f>'パターン2-2-5-1'!G721</f>
        <v>0</v>
      </c>
      <c r="E720" s="287"/>
      <c r="F720" s="289"/>
      <c r="G720" s="290">
        <f t="shared" si="8"/>
        <v>0</v>
      </c>
    </row>
    <row r="721" spans="1:7" s="78" customFormat="1" ht="32.1" customHeight="1">
      <c r="A721" s="92"/>
      <c r="B721" s="286">
        <f>'パターン2-2-5-1'!B722</f>
        <v>0</v>
      </c>
      <c r="C721" s="287"/>
      <c r="D721" s="288">
        <f>'パターン2-2-5-1'!G722</f>
        <v>0</v>
      </c>
      <c r="E721" s="287"/>
      <c r="F721" s="289"/>
      <c r="G721" s="290">
        <f t="shared" si="8"/>
        <v>0</v>
      </c>
    </row>
    <row r="722" spans="1:7" s="78" customFormat="1" ht="32.1" customHeight="1">
      <c r="A722" s="92"/>
      <c r="B722" s="286">
        <f>'パターン2-2-5-1'!B723</f>
        <v>0</v>
      </c>
      <c r="C722" s="287"/>
      <c r="D722" s="288">
        <f>'パターン2-2-5-1'!G723</f>
        <v>0</v>
      </c>
      <c r="E722" s="287"/>
      <c r="F722" s="289"/>
      <c r="G722" s="290">
        <f t="shared" si="8"/>
        <v>0</v>
      </c>
    </row>
    <row r="723" spans="1:7" s="78" customFormat="1" ht="32.1" customHeight="1">
      <c r="A723" s="92"/>
      <c r="B723" s="286">
        <f>'パターン2-2-5-1'!B724</f>
        <v>0</v>
      </c>
      <c r="C723" s="287"/>
      <c r="D723" s="288">
        <f>'パターン2-2-5-1'!G724</f>
        <v>0</v>
      </c>
      <c r="E723" s="287"/>
      <c r="F723" s="289"/>
      <c r="G723" s="290">
        <f t="shared" si="8"/>
        <v>0</v>
      </c>
    </row>
    <row r="724" spans="1:7" s="78" customFormat="1" ht="32.1" customHeight="1">
      <c r="A724" s="92"/>
      <c r="B724" s="286">
        <f>'パターン2-2-5-1'!B725</f>
        <v>0</v>
      </c>
      <c r="C724" s="287"/>
      <c r="D724" s="288">
        <f>'パターン2-2-5-1'!G725</f>
        <v>0</v>
      </c>
      <c r="E724" s="287"/>
      <c r="F724" s="289"/>
      <c r="G724" s="290">
        <f t="shared" si="8"/>
        <v>0</v>
      </c>
    </row>
    <row r="725" spans="1:7" s="78" customFormat="1" ht="32.1" customHeight="1">
      <c r="A725" s="92"/>
      <c r="B725" s="286">
        <f>'パターン2-2-5-1'!B726</f>
        <v>0</v>
      </c>
      <c r="C725" s="287"/>
      <c r="D725" s="288">
        <f>'パターン2-2-5-1'!G726</f>
        <v>0</v>
      </c>
      <c r="E725" s="287"/>
      <c r="F725" s="289"/>
      <c r="G725" s="290">
        <f t="shared" si="8"/>
        <v>0</v>
      </c>
    </row>
    <row r="726" spans="1:7" s="78" customFormat="1" ht="32.1" customHeight="1">
      <c r="A726" s="92"/>
      <c r="B726" s="286">
        <f>'パターン2-2-5-1'!B727</f>
        <v>0</v>
      </c>
      <c r="C726" s="287"/>
      <c r="D726" s="288">
        <f>'パターン2-2-5-1'!G727</f>
        <v>0</v>
      </c>
      <c r="E726" s="287"/>
      <c r="F726" s="289"/>
      <c r="G726" s="290">
        <f t="shared" si="8"/>
        <v>0</v>
      </c>
    </row>
    <row r="727" spans="1:7" s="78" customFormat="1" ht="32.1" customHeight="1">
      <c r="A727" s="92"/>
      <c r="B727" s="286">
        <f>'パターン2-2-5-1'!B728</f>
        <v>0</v>
      </c>
      <c r="C727" s="287"/>
      <c r="D727" s="288">
        <f>'パターン2-2-5-1'!G728</f>
        <v>0</v>
      </c>
      <c r="E727" s="287"/>
      <c r="F727" s="289"/>
      <c r="G727" s="290">
        <f t="shared" si="8"/>
        <v>0</v>
      </c>
    </row>
    <row r="728" spans="1:7" s="78" customFormat="1" ht="32.1" customHeight="1">
      <c r="A728" s="92"/>
      <c r="B728" s="286">
        <f>'パターン2-2-5-1'!B729</f>
        <v>0</v>
      </c>
      <c r="C728" s="287"/>
      <c r="D728" s="288">
        <f>'パターン2-2-5-1'!G729</f>
        <v>0</v>
      </c>
      <c r="E728" s="287"/>
      <c r="F728" s="289"/>
      <c r="G728" s="290">
        <f t="shared" si="8"/>
        <v>0</v>
      </c>
    </row>
    <row r="729" spans="1:7" s="78" customFormat="1" ht="32.1" customHeight="1">
      <c r="A729" s="92"/>
      <c r="B729" s="286">
        <f>'パターン2-2-5-1'!B730</f>
        <v>0</v>
      </c>
      <c r="C729" s="287"/>
      <c r="D729" s="288">
        <f>'パターン2-2-5-1'!G730</f>
        <v>0</v>
      </c>
      <c r="E729" s="287"/>
      <c r="F729" s="289"/>
      <c r="G729" s="290">
        <f t="shared" si="8"/>
        <v>0</v>
      </c>
    </row>
    <row r="730" spans="1:7" s="78" customFormat="1" ht="32.1" customHeight="1">
      <c r="A730" s="92"/>
      <c r="B730" s="286">
        <f>'パターン2-2-5-1'!B731</f>
        <v>0</v>
      </c>
      <c r="C730" s="287"/>
      <c r="D730" s="288">
        <f>'パターン2-2-5-1'!G731</f>
        <v>0</v>
      </c>
      <c r="E730" s="287"/>
      <c r="F730" s="289"/>
      <c r="G730" s="290">
        <f t="shared" si="8"/>
        <v>0</v>
      </c>
    </row>
    <row r="731" spans="1:7" s="78" customFormat="1" ht="32.1" customHeight="1">
      <c r="A731" s="92"/>
      <c r="B731" s="286">
        <f>'パターン2-2-5-1'!B732</f>
        <v>0</v>
      </c>
      <c r="C731" s="287"/>
      <c r="D731" s="288">
        <f>'パターン2-2-5-1'!G732</f>
        <v>0</v>
      </c>
      <c r="E731" s="287"/>
      <c r="F731" s="289"/>
      <c r="G731" s="290">
        <f t="shared" si="8"/>
        <v>0</v>
      </c>
    </row>
    <row r="732" spans="1:7" s="78" customFormat="1" ht="32.1" customHeight="1">
      <c r="A732" s="92"/>
      <c r="B732" s="286">
        <f>'パターン2-2-5-1'!B733</f>
        <v>0</v>
      </c>
      <c r="C732" s="287"/>
      <c r="D732" s="288">
        <f>'パターン2-2-5-1'!G733</f>
        <v>0</v>
      </c>
      <c r="E732" s="287"/>
      <c r="F732" s="289"/>
      <c r="G732" s="290">
        <f t="shared" si="8"/>
        <v>0</v>
      </c>
    </row>
    <row r="733" spans="1:7" s="78" customFormat="1" ht="32.1" customHeight="1">
      <c r="A733" s="92"/>
      <c r="B733" s="286">
        <f>'パターン2-2-5-1'!B734</f>
        <v>0</v>
      </c>
      <c r="C733" s="287"/>
      <c r="D733" s="288">
        <f>'パターン2-2-5-1'!G734</f>
        <v>0</v>
      </c>
      <c r="E733" s="287"/>
      <c r="F733" s="289"/>
      <c r="G733" s="290">
        <f t="shared" si="8"/>
        <v>0</v>
      </c>
    </row>
    <row r="734" spans="1:7" s="78" customFormat="1" ht="32.1" customHeight="1">
      <c r="A734" s="92"/>
      <c r="B734" s="286">
        <f>'パターン2-2-5-1'!B735</f>
        <v>0</v>
      </c>
      <c r="C734" s="287"/>
      <c r="D734" s="288">
        <f>'パターン2-2-5-1'!G735</f>
        <v>0</v>
      </c>
      <c r="E734" s="287"/>
      <c r="F734" s="289"/>
      <c r="G734" s="290">
        <f t="shared" si="8"/>
        <v>0</v>
      </c>
    </row>
    <row r="735" spans="1:7" s="78" customFormat="1" ht="32.1" customHeight="1">
      <c r="A735" s="92"/>
      <c r="B735" s="286">
        <f>'パターン2-2-5-1'!B736</f>
        <v>0</v>
      </c>
      <c r="C735" s="287"/>
      <c r="D735" s="288">
        <f>'パターン2-2-5-1'!G736</f>
        <v>0</v>
      </c>
      <c r="E735" s="287"/>
      <c r="F735" s="289"/>
      <c r="G735" s="290">
        <f t="shared" si="8"/>
        <v>0</v>
      </c>
    </row>
    <row r="736" spans="1:7" s="78" customFormat="1" ht="32.1" customHeight="1">
      <c r="A736" s="92"/>
      <c r="B736" s="286">
        <f>'パターン2-2-5-1'!B737</f>
        <v>0</v>
      </c>
      <c r="C736" s="287"/>
      <c r="D736" s="288">
        <f>'パターン2-2-5-1'!G737</f>
        <v>0</v>
      </c>
      <c r="E736" s="287"/>
      <c r="F736" s="289"/>
      <c r="G736" s="290">
        <f t="shared" si="8"/>
        <v>0</v>
      </c>
    </row>
    <row r="737" spans="1:7" s="78" customFormat="1" ht="32.1" customHeight="1">
      <c r="A737" s="92"/>
      <c r="B737" s="286">
        <f>'パターン2-2-5-1'!B738</f>
        <v>0</v>
      </c>
      <c r="C737" s="287"/>
      <c r="D737" s="288">
        <f>'パターン2-2-5-1'!G738</f>
        <v>0</v>
      </c>
      <c r="E737" s="287"/>
      <c r="F737" s="289"/>
      <c r="G737" s="290">
        <f t="shared" si="8"/>
        <v>0</v>
      </c>
    </row>
    <row r="738" spans="1:7" s="78" customFormat="1" ht="32.1" customHeight="1">
      <c r="A738" s="92"/>
      <c r="B738" s="286">
        <f>'パターン2-2-5-1'!B739</f>
        <v>0</v>
      </c>
      <c r="C738" s="287"/>
      <c r="D738" s="288">
        <f>'パターン2-2-5-1'!G739</f>
        <v>0</v>
      </c>
      <c r="E738" s="287"/>
      <c r="F738" s="289"/>
      <c r="G738" s="290">
        <f t="shared" si="8"/>
        <v>0</v>
      </c>
    </row>
    <row r="739" spans="1:7" s="78" customFormat="1" ht="32.1" customHeight="1">
      <c r="A739" s="92"/>
      <c r="B739" s="286">
        <f>'パターン2-2-5-1'!B740</f>
        <v>0</v>
      </c>
      <c r="C739" s="287"/>
      <c r="D739" s="288">
        <f>'パターン2-2-5-1'!G740</f>
        <v>0</v>
      </c>
      <c r="E739" s="287"/>
      <c r="F739" s="289"/>
      <c r="G739" s="290">
        <f t="shared" si="8"/>
        <v>0</v>
      </c>
    </row>
    <row r="740" spans="1:7" s="78" customFormat="1" ht="32.1" customHeight="1">
      <c r="A740" s="92"/>
      <c r="B740" s="286">
        <f>'パターン2-2-5-1'!B741</f>
        <v>0</v>
      </c>
      <c r="C740" s="287"/>
      <c r="D740" s="288">
        <f>'パターン2-2-5-1'!G741</f>
        <v>0</v>
      </c>
      <c r="E740" s="287"/>
      <c r="F740" s="289"/>
      <c r="G740" s="290">
        <f t="shared" si="8"/>
        <v>0</v>
      </c>
    </row>
    <row r="741" spans="1:7" s="78" customFormat="1" ht="32.1" customHeight="1">
      <c r="A741" s="92"/>
      <c r="B741" s="286">
        <f>'パターン2-2-5-1'!B742</f>
        <v>0</v>
      </c>
      <c r="C741" s="287"/>
      <c r="D741" s="288">
        <f>'パターン2-2-5-1'!G742</f>
        <v>0</v>
      </c>
      <c r="E741" s="287"/>
      <c r="F741" s="289"/>
      <c r="G741" s="290">
        <f t="shared" si="8"/>
        <v>0</v>
      </c>
    </row>
    <row r="742" spans="1:7" s="78" customFormat="1" ht="32.1" customHeight="1">
      <c r="A742" s="92"/>
      <c r="B742" s="286">
        <f>'パターン2-2-5-1'!B743</f>
        <v>0</v>
      </c>
      <c r="C742" s="287"/>
      <c r="D742" s="288">
        <f>'パターン2-2-5-1'!G743</f>
        <v>0</v>
      </c>
      <c r="E742" s="287"/>
      <c r="F742" s="289"/>
      <c r="G742" s="290">
        <f t="shared" si="8"/>
        <v>0</v>
      </c>
    </row>
    <row r="743" spans="1:7" s="78" customFormat="1" ht="32.1" customHeight="1">
      <c r="A743" s="92"/>
      <c r="B743" s="286">
        <f>'パターン2-2-5-1'!B744</f>
        <v>0</v>
      </c>
      <c r="C743" s="287"/>
      <c r="D743" s="288">
        <f>'パターン2-2-5-1'!G744</f>
        <v>0</v>
      </c>
      <c r="E743" s="287"/>
      <c r="F743" s="289"/>
      <c r="G743" s="290">
        <f t="shared" si="8"/>
        <v>0</v>
      </c>
    </row>
    <row r="744" spans="1:7" s="78" customFormat="1" ht="32.1" customHeight="1">
      <c r="A744" s="92"/>
      <c r="B744" s="286">
        <f>'パターン2-2-5-1'!B745</f>
        <v>0</v>
      </c>
      <c r="C744" s="287"/>
      <c r="D744" s="288">
        <f>'パターン2-2-5-1'!G745</f>
        <v>0</v>
      </c>
      <c r="E744" s="287"/>
      <c r="F744" s="289"/>
      <c r="G744" s="290">
        <f t="shared" si="8"/>
        <v>0</v>
      </c>
    </row>
    <row r="745" spans="1:7" s="78" customFormat="1" ht="32.1" customHeight="1">
      <c r="A745" s="92"/>
      <c r="B745" s="286">
        <f>'パターン2-2-5-1'!B746</f>
        <v>0</v>
      </c>
      <c r="C745" s="287"/>
      <c r="D745" s="288">
        <f>'パターン2-2-5-1'!G746</f>
        <v>0</v>
      </c>
      <c r="E745" s="287"/>
      <c r="F745" s="289"/>
      <c r="G745" s="290">
        <f t="shared" si="8"/>
        <v>0</v>
      </c>
    </row>
    <row r="746" spans="1:7" s="78" customFormat="1" ht="32.1" customHeight="1">
      <c r="A746" s="92"/>
      <c r="B746" s="286">
        <f>'パターン2-2-5-1'!B747</f>
        <v>0</v>
      </c>
      <c r="C746" s="287"/>
      <c r="D746" s="288">
        <f>'パターン2-2-5-1'!G747</f>
        <v>0</v>
      </c>
      <c r="E746" s="287"/>
      <c r="F746" s="289"/>
      <c r="G746" s="290">
        <f t="shared" si="8"/>
        <v>0</v>
      </c>
    </row>
    <row r="747" spans="1:7" s="78" customFormat="1" ht="32.1" customHeight="1">
      <c r="A747" s="92"/>
      <c r="B747" s="286">
        <f>'パターン2-2-5-1'!B748</f>
        <v>0</v>
      </c>
      <c r="C747" s="287"/>
      <c r="D747" s="288">
        <f>'パターン2-2-5-1'!G748</f>
        <v>0</v>
      </c>
      <c r="E747" s="287"/>
      <c r="F747" s="289"/>
      <c r="G747" s="290">
        <f t="shared" si="8"/>
        <v>0</v>
      </c>
    </row>
    <row r="748" spans="1:7" s="78" customFormat="1" ht="32.1" customHeight="1">
      <c r="A748" s="92"/>
      <c r="B748" s="286">
        <f>'パターン2-2-5-1'!B749</f>
        <v>0</v>
      </c>
      <c r="C748" s="287"/>
      <c r="D748" s="288">
        <f>'パターン2-2-5-1'!G749</f>
        <v>0</v>
      </c>
      <c r="E748" s="287"/>
      <c r="F748" s="289"/>
      <c r="G748" s="290">
        <f t="shared" si="8"/>
        <v>0</v>
      </c>
    </row>
    <row r="749" spans="1:7" s="78" customFormat="1" ht="32.1" customHeight="1">
      <c r="A749" s="92"/>
      <c r="B749" s="286">
        <f>'パターン2-2-5-1'!B750</f>
        <v>0</v>
      </c>
      <c r="C749" s="287"/>
      <c r="D749" s="288">
        <f>'パターン2-2-5-1'!G750</f>
        <v>0</v>
      </c>
      <c r="E749" s="287"/>
      <c r="F749" s="289"/>
      <c r="G749" s="290">
        <f t="shared" si="8"/>
        <v>0</v>
      </c>
    </row>
    <row r="750" spans="1:7" s="78" customFormat="1" ht="32.1" customHeight="1">
      <c r="A750" s="92"/>
      <c r="B750" s="286">
        <f>'パターン2-2-5-1'!B751</f>
        <v>0</v>
      </c>
      <c r="C750" s="287"/>
      <c r="D750" s="288">
        <f>'パターン2-2-5-1'!G751</f>
        <v>0</v>
      </c>
      <c r="E750" s="287"/>
      <c r="F750" s="289"/>
      <c r="G750" s="290">
        <f t="shared" si="8"/>
        <v>0</v>
      </c>
    </row>
    <row r="751" spans="1:7" s="78" customFormat="1" ht="32.1" customHeight="1">
      <c r="A751" s="92"/>
      <c r="B751" s="286">
        <f>'パターン2-2-5-1'!B752</f>
        <v>0</v>
      </c>
      <c r="C751" s="287"/>
      <c r="D751" s="288">
        <f>'パターン2-2-5-1'!G752</f>
        <v>0</v>
      </c>
      <c r="E751" s="287"/>
      <c r="F751" s="289"/>
      <c r="G751" s="290">
        <f t="shared" si="8"/>
        <v>0</v>
      </c>
    </row>
    <row r="752" spans="1:7" s="78" customFormat="1" ht="32.1" customHeight="1">
      <c r="A752" s="92"/>
      <c r="B752" s="286">
        <f>'パターン2-2-5-1'!B753</f>
        <v>0</v>
      </c>
      <c r="C752" s="287"/>
      <c r="D752" s="288">
        <f>'パターン2-2-5-1'!G753</f>
        <v>0</v>
      </c>
      <c r="E752" s="287"/>
      <c r="F752" s="289"/>
      <c r="G752" s="290">
        <f t="shared" si="8"/>
        <v>0</v>
      </c>
    </row>
    <row r="753" spans="1:7" s="78" customFormat="1" ht="32.1" customHeight="1">
      <c r="A753" s="92"/>
      <c r="B753" s="286">
        <f>'パターン2-2-5-1'!B754</f>
        <v>0</v>
      </c>
      <c r="C753" s="287"/>
      <c r="D753" s="288">
        <f>'パターン2-2-5-1'!G754</f>
        <v>0</v>
      </c>
      <c r="E753" s="287"/>
      <c r="F753" s="289"/>
      <c r="G753" s="290">
        <f t="shared" si="8"/>
        <v>0</v>
      </c>
    </row>
    <row r="754" spans="1:7" s="78" customFormat="1" ht="32.1" customHeight="1">
      <c r="A754" s="92"/>
      <c r="B754" s="286">
        <f>'パターン2-2-5-1'!B755</f>
        <v>0</v>
      </c>
      <c r="C754" s="287"/>
      <c r="D754" s="288">
        <f>'パターン2-2-5-1'!G755</f>
        <v>0</v>
      </c>
      <c r="E754" s="287"/>
      <c r="F754" s="289"/>
      <c r="G754" s="290">
        <f t="shared" si="8"/>
        <v>0</v>
      </c>
    </row>
    <row r="755" spans="1:7" s="78" customFormat="1" ht="32.1" customHeight="1">
      <c r="A755" s="92"/>
      <c r="B755" s="286">
        <f>'パターン2-2-5-1'!B756</f>
        <v>0</v>
      </c>
      <c r="C755" s="287"/>
      <c r="D755" s="288">
        <f>'パターン2-2-5-1'!G756</f>
        <v>0</v>
      </c>
      <c r="E755" s="287"/>
      <c r="F755" s="289"/>
      <c r="G755" s="290">
        <f t="shared" si="8"/>
        <v>0</v>
      </c>
    </row>
    <row r="756" spans="1:7" s="78" customFormat="1" ht="32.1" customHeight="1">
      <c r="A756" s="92"/>
      <c r="B756" s="286">
        <f>'パターン2-2-5-1'!B757</f>
        <v>0</v>
      </c>
      <c r="C756" s="287"/>
      <c r="D756" s="288">
        <f>'パターン2-2-5-1'!G757</f>
        <v>0</v>
      </c>
      <c r="E756" s="287"/>
      <c r="F756" s="289"/>
      <c r="G756" s="290">
        <f t="shared" si="8"/>
        <v>0</v>
      </c>
    </row>
    <row r="757" spans="1:7" s="78" customFormat="1" ht="32.1" customHeight="1">
      <c r="A757" s="92"/>
      <c r="B757" s="286">
        <f>'パターン2-2-5-1'!B758</f>
        <v>0</v>
      </c>
      <c r="C757" s="287"/>
      <c r="D757" s="288">
        <f>'パターン2-2-5-1'!G758</f>
        <v>0</v>
      </c>
      <c r="E757" s="287"/>
      <c r="F757" s="289"/>
      <c r="G757" s="290">
        <f t="shared" si="8"/>
        <v>0</v>
      </c>
    </row>
    <row r="758" spans="1:7" s="78" customFormat="1" ht="32.1" customHeight="1">
      <c r="A758" s="92"/>
      <c r="B758" s="286">
        <f>'パターン2-2-5-1'!B759</f>
        <v>0</v>
      </c>
      <c r="C758" s="287"/>
      <c r="D758" s="288">
        <f>'パターン2-2-5-1'!G759</f>
        <v>0</v>
      </c>
      <c r="E758" s="287"/>
      <c r="F758" s="289"/>
      <c r="G758" s="290">
        <f t="shared" si="8"/>
        <v>0</v>
      </c>
    </row>
    <row r="759" spans="1:7" s="78" customFormat="1" ht="32.1" customHeight="1">
      <c r="A759" s="92"/>
      <c r="B759" s="286">
        <f>'パターン2-2-5-1'!B760</f>
        <v>0</v>
      </c>
      <c r="C759" s="287"/>
      <c r="D759" s="288">
        <f>'パターン2-2-5-1'!G760</f>
        <v>0</v>
      </c>
      <c r="E759" s="287"/>
      <c r="F759" s="289"/>
      <c r="G759" s="290">
        <f t="shared" si="8"/>
        <v>0</v>
      </c>
    </row>
    <row r="760" spans="1:7" s="78" customFormat="1" ht="32.1" customHeight="1">
      <c r="A760" s="92"/>
      <c r="B760" s="286">
        <f>'パターン2-2-5-1'!B761</f>
        <v>0</v>
      </c>
      <c r="C760" s="287"/>
      <c r="D760" s="288">
        <f>'パターン2-2-5-1'!G761</f>
        <v>0</v>
      </c>
      <c r="E760" s="287"/>
      <c r="F760" s="289"/>
      <c r="G760" s="290">
        <f t="shared" si="8"/>
        <v>0</v>
      </c>
    </row>
    <row r="761" spans="1:7" s="78" customFormat="1" ht="32.1" customHeight="1">
      <c r="A761" s="92"/>
      <c r="B761" s="286">
        <f>'パターン2-2-5-1'!B762</f>
        <v>0</v>
      </c>
      <c r="C761" s="287"/>
      <c r="D761" s="288">
        <f>'パターン2-2-5-1'!G762</f>
        <v>0</v>
      </c>
      <c r="E761" s="287"/>
      <c r="F761" s="289"/>
      <c r="G761" s="290">
        <f t="shared" si="8"/>
        <v>0</v>
      </c>
    </row>
    <row r="762" spans="1:7" s="78" customFormat="1" ht="32.1" customHeight="1">
      <c r="A762" s="92"/>
      <c r="B762" s="286">
        <f>'パターン2-2-5-1'!B763</f>
        <v>0</v>
      </c>
      <c r="C762" s="287"/>
      <c r="D762" s="288">
        <f>'パターン2-2-5-1'!G763</f>
        <v>0</v>
      </c>
      <c r="E762" s="287"/>
      <c r="F762" s="289"/>
      <c r="G762" s="290">
        <f t="shared" si="8"/>
        <v>0</v>
      </c>
    </row>
    <row r="763" spans="1:7" s="78" customFormat="1" ht="32.1" customHeight="1">
      <c r="A763" s="92"/>
      <c r="B763" s="286">
        <f>'パターン2-2-5-1'!B764</f>
        <v>0</v>
      </c>
      <c r="C763" s="287"/>
      <c r="D763" s="288">
        <f>'パターン2-2-5-1'!G764</f>
        <v>0</v>
      </c>
      <c r="E763" s="287"/>
      <c r="F763" s="289"/>
      <c r="G763" s="290">
        <f t="shared" si="8"/>
        <v>0</v>
      </c>
    </row>
    <row r="764" spans="1:7" s="78" customFormat="1" ht="32.1" customHeight="1">
      <c r="A764" s="92"/>
      <c r="B764" s="286">
        <f>'パターン2-2-5-1'!B765</f>
        <v>0</v>
      </c>
      <c r="C764" s="287"/>
      <c r="D764" s="288">
        <f>'パターン2-2-5-1'!G765</f>
        <v>0</v>
      </c>
      <c r="E764" s="287"/>
      <c r="F764" s="289"/>
      <c r="G764" s="290">
        <f t="shared" si="8"/>
        <v>0</v>
      </c>
    </row>
    <row r="765" spans="1:7" s="78" customFormat="1" ht="32.1" customHeight="1">
      <c r="A765" s="92"/>
      <c r="B765" s="286">
        <f>'パターン2-2-5-1'!B766</f>
        <v>0</v>
      </c>
      <c r="C765" s="287"/>
      <c r="D765" s="288">
        <f>'パターン2-2-5-1'!G766</f>
        <v>0</v>
      </c>
      <c r="E765" s="287"/>
      <c r="F765" s="289"/>
      <c r="G765" s="290">
        <f t="shared" si="8"/>
        <v>0</v>
      </c>
    </row>
    <row r="766" spans="1:7" s="78" customFormat="1" ht="32.1" customHeight="1">
      <c r="A766" s="92"/>
      <c r="B766" s="286">
        <f>'パターン2-2-5-1'!B767</f>
        <v>0</v>
      </c>
      <c r="C766" s="287"/>
      <c r="D766" s="288">
        <f>'パターン2-2-5-1'!G767</f>
        <v>0</v>
      </c>
      <c r="E766" s="287"/>
      <c r="F766" s="289"/>
      <c r="G766" s="290">
        <f t="shared" si="8"/>
        <v>0</v>
      </c>
    </row>
    <row r="767" spans="1:7" s="78" customFormat="1" ht="32.1" customHeight="1">
      <c r="A767" s="92"/>
      <c r="B767" s="286">
        <f>'パターン2-2-5-1'!B768</f>
        <v>0</v>
      </c>
      <c r="C767" s="287"/>
      <c r="D767" s="288">
        <f>'パターン2-2-5-1'!G768</f>
        <v>0</v>
      </c>
      <c r="E767" s="287"/>
      <c r="F767" s="289"/>
      <c r="G767" s="290">
        <f t="shared" si="8"/>
        <v>0</v>
      </c>
    </row>
    <row r="768" spans="1:7" s="78" customFormat="1" ht="32.1" customHeight="1">
      <c r="A768" s="92"/>
      <c r="B768" s="286">
        <f>'パターン2-2-5-1'!B769</f>
        <v>0</v>
      </c>
      <c r="C768" s="287"/>
      <c r="D768" s="288">
        <f>'パターン2-2-5-1'!G769</f>
        <v>0</v>
      </c>
      <c r="E768" s="287"/>
      <c r="F768" s="289"/>
      <c r="G768" s="290">
        <f t="shared" si="8"/>
        <v>0</v>
      </c>
    </row>
    <row r="769" spans="1:7" s="78" customFormat="1" ht="32.1" customHeight="1">
      <c r="A769" s="92"/>
      <c r="B769" s="286">
        <f>'パターン2-2-5-1'!B770</f>
        <v>0</v>
      </c>
      <c r="C769" s="287"/>
      <c r="D769" s="288">
        <f>'パターン2-2-5-1'!G770</f>
        <v>0</v>
      </c>
      <c r="E769" s="287"/>
      <c r="F769" s="289"/>
      <c r="G769" s="290">
        <f t="shared" si="8"/>
        <v>0</v>
      </c>
    </row>
    <row r="770" spans="1:7" s="78" customFormat="1" ht="32.1" customHeight="1">
      <c r="A770" s="92"/>
      <c r="B770" s="286">
        <f>'パターン2-2-5-1'!B771</f>
        <v>0</v>
      </c>
      <c r="C770" s="287"/>
      <c r="D770" s="288">
        <f>'パターン2-2-5-1'!G771</f>
        <v>0</v>
      </c>
      <c r="E770" s="287"/>
      <c r="F770" s="289"/>
      <c r="G770" s="290">
        <f t="shared" si="8"/>
        <v>0</v>
      </c>
    </row>
    <row r="771" spans="1:7" s="78" customFormat="1" ht="32.1" customHeight="1">
      <c r="A771" s="92"/>
      <c r="B771" s="286">
        <f>'パターン2-2-5-1'!B772</f>
        <v>0</v>
      </c>
      <c r="C771" s="287"/>
      <c r="D771" s="288">
        <f>'パターン2-2-5-1'!G772</f>
        <v>0</v>
      </c>
      <c r="E771" s="287"/>
      <c r="F771" s="289"/>
      <c r="G771" s="290">
        <f t="shared" si="8"/>
        <v>0</v>
      </c>
    </row>
    <row r="772" spans="1:7" s="78" customFormat="1" ht="32.1" customHeight="1">
      <c r="A772" s="92"/>
      <c r="B772" s="286">
        <f>'パターン2-2-5-1'!B773</f>
        <v>0</v>
      </c>
      <c r="C772" s="287"/>
      <c r="D772" s="288">
        <f>'パターン2-2-5-1'!G773</f>
        <v>0</v>
      </c>
      <c r="E772" s="287"/>
      <c r="F772" s="289"/>
      <c r="G772" s="290">
        <f t="shared" si="8"/>
        <v>0</v>
      </c>
    </row>
    <row r="773" spans="1:7" s="78" customFormat="1" ht="32.1" customHeight="1">
      <c r="A773" s="92"/>
      <c r="B773" s="286">
        <f>'パターン2-2-5-1'!B774</f>
        <v>0</v>
      </c>
      <c r="C773" s="287"/>
      <c r="D773" s="288">
        <f>'パターン2-2-5-1'!G774</f>
        <v>0</v>
      </c>
      <c r="E773" s="287"/>
      <c r="F773" s="289"/>
      <c r="G773" s="290">
        <f t="shared" si="8"/>
        <v>0</v>
      </c>
    </row>
    <row r="774" spans="1:7" s="78" customFormat="1" ht="32.1" customHeight="1">
      <c r="A774" s="92"/>
      <c r="B774" s="286">
        <f>'パターン2-2-5-1'!B775</f>
        <v>0</v>
      </c>
      <c r="C774" s="287"/>
      <c r="D774" s="288">
        <f>'パターン2-2-5-1'!G775</f>
        <v>0</v>
      </c>
      <c r="E774" s="287"/>
      <c r="F774" s="289"/>
      <c r="G774" s="290">
        <f t="shared" si="8"/>
        <v>0</v>
      </c>
    </row>
    <row r="775" spans="1:7" s="78" customFormat="1" ht="32.1" customHeight="1">
      <c r="A775" s="92"/>
      <c r="B775" s="286">
        <f>'パターン2-2-5-1'!B776</f>
        <v>0</v>
      </c>
      <c r="C775" s="287"/>
      <c r="D775" s="288">
        <f>'パターン2-2-5-1'!G776</f>
        <v>0</v>
      </c>
      <c r="E775" s="287"/>
      <c r="F775" s="289"/>
      <c r="G775" s="290">
        <f t="shared" si="8"/>
        <v>0</v>
      </c>
    </row>
    <row r="776" spans="1:7" s="78" customFormat="1" ht="32.1" customHeight="1">
      <c r="A776" s="92"/>
      <c r="B776" s="286">
        <f>'パターン2-2-5-1'!B777</f>
        <v>0</v>
      </c>
      <c r="C776" s="287"/>
      <c r="D776" s="288">
        <f>'パターン2-2-5-1'!G777</f>
        <v>0</v>
      </c>
      <c r="E776" s="287"/>
      <c r="F776" s="289"/>
      <c r="G776" s="290">
        <f t="shared" si="8"/>
        <v>0</v>
      </c>
    </row>
    <row r="777" spans="1:7" s="78" customFormat="1" ht="32.1" customHeight="1">
      <c r="A777" s="92"/>
      <c r="B777" s="286">
        <f>'パターン2-2-5-1'!B778</f>
        <v>0</v>
      </c>
      <c r="C777" s="287"/>
      <c r="D777" s="288">
        <f>'パターン2-2-5-1'!G778</f>
        <v>0</v>
      </c>
      <c r="E777" s="287"/>
      <c r="F777" s="289"/>
      <c r="G777" s="290">
        <f t="shared" si="8"/>
        <v>0</v>
      </c>
    </row>
    <row r="778" spans="1:7" s="78" customFormat="1" ht="32.1" customHeight="1">
      <c r="A778" s="92"/>
      <c r="B778" s="286">
        <f>'パターン2-2-5-1'!B779</f>
        <v>0</v>
      </c>
      <c r="C778" s="287"/>
      <c r="D778" s="288">
        <f>'パターン2-2-5-1'!G779</f>
        <v>0</v>
      </c>
      <c r="E778" s="287"/>
      <c r="F778" s="289"/>
      <c r="G778" s="290">
        <f t="shared" ref="G778:G841" si="9">D778+E778+F778-C778</f>
        <v>0</v>
      </c>
    </row>
    <row r="779" spans="1:7" s="78" customFormat="1" ht="32.1" customHeight="1">
      <c r="A779" s="92"/>
      <c r="B779" s="286">
        <f>'パターン2-2-5-1'!B780</f>
        <v>0</v>
      </c>
      <c r="C779" s="287"/>
      <c r="D779" s="288">
        <f>'パターン2-2-5-1'!G780</f>
        <v>0</v>
      </c>
      <c r="E779" s="287"/>
      <c r="F779" s="289"/>
      <c r="G779" s="290">
        <f t="shared" si="9"/>
        <v>0</v>
      </c>
    </row>
    <row r="780" spans="1:7" s="78" customFormat="1" ht="32.1" customHeight="1">
      <c r="A780" s="92"/>
      <c r="B780" s="286">
        <f>'パターン2-2-5-1'!B781</f>
        <v>0</v>
      </c>
      <c r="C780" s="287"/>
      <c r="D780" s="288">
        <f>'パターン2-2-5-1'!G781</f>
        <v>0</v>
      </c>
      <c r="E780" s="287"/>
      <c r="F780" s="289"/>
      <c r="G780" s="290">
        <f t="shared" si="9"/>
        <v>0</v>
      </c>
    </row>
    <row r="781" spans="1:7" s="78" customFormat="1" ht="32.1" customHeight="1">
      <c r="A781" s="92"/>
      <c r="B781" s="286">
        <f>'パターン2-2-5-1'!B782</f>
        <v>0</v>
      </c>
      <c r="C781" s="287"/>
      <c r="D781" s="288">
        <f>'パターン2-2-5-1'!G782</f>
        <v>0</v>
      </c>
      <c r="E781" s="287"/>
      <c r="F781" s="289"/>
      <c r="G781" s="290">
        <f t="shared" si="9"/>
        <v>0</v>
      </c>
    </row>
    <row r="782" spans="1:7" s="78" customFormat="1" ht="32.1" customHeight="1">
      <c r="A782" s="92"/>
      <c r="B782" s="286">
        <f>'パターン2-2-5-1'!B783</f>
        <v>0</v>
      </c>
      <c r="C782" s="287"/>
      <c r="D782" s="288">
        <f>'パターン2-2-5-1'!G783</f>
        <v>0</v>
      </c>
      <c r="E782" s="287"/>
      <c r="F782" s="289"/>
      <c r="G782" s="290">
        <f t="shared" si="9"/>
        <v>0</v>
      </c>
    </row>
    <row r="783" spans="1:7" s="78" customFormat="1" ht="32.1" customHeight="1">
      <c r="A783" s="92"/>
      <c r="B783" s="286">
        <f>'パターン2-2-5-1'!B784</f>
        <v>0</v>
      </c>
      <c r="C783" s="287"/>
      <c r="D783" s="288">
        <f>'パターン2-2-5-1'!G784</f>
        <v>0</v>
      </c>
      <c r="E783" s="287"/>
      <c r="F783" s="289"/>
      <c r="G783" s="290">
        <f t="shared" si="9"/>
        <v>0</v>
      </c>
    </row>
    <row r="784" spans="1:7" s="78" customFormat="1" ht="32.1" customHeight="1">
      <c r="A784" s="92"/>
      <c r="B784" s="286">
        <f>'パターン2-2-5-1'!B785</f>
        <v>0</v>
      </c>
      <c r="C784" s="287"/>
      <c r="D784" s="288">
        <f>'パターン2-2-5-1'!G785</f>
        <v>0</v>
      </c>
      <c r="E784" s="287"/>
      <c r="F784" s="289"/>
      <c r="G784" s="290">
        <f t="shared" si="9"/>
        <v>0</v>
      </c>
    </row>
    <row r="785" spans="1:7" s="78" customFormat="1" ht="32.1" customHeight="1">
      <c r="A785" s="92"/>
      <c r="B785" s="286">
        <f>'パターン2-2-5-1'!B786</f>
        <v>0</v>
      </c>
      <c r="C785" s="287"/>
      <c r="D785" s="288">
        <f>'パターン2-2-5-1'!G786</f>
        <v>0</v>
      </c>
      <c r="E785" s="287"/>
      <c r="F785" s="289"/>
      <c r="G785" s="290">
        <f t="shared" si="9"/>
        <v>0</v>
      </c>
    </row>
    <row r="786" spans="1:7" s="78" customFormat="1" ht="32.1" customHeight="1">
      <c r="A786" s="92"/>
      <c r="B786" s="286">
        <f>'パターン2-2-5-1'!B787</f>
        <v>0</v>
      </c>
      <c r="C786" s="287"/>
      <c r="D786" s="288">
        <f>'パターン2-2-5-1'!G787</f>
        <v>0</v>
      </c>
      <c r="E786" s="287"/>
      <c r="F786" s="289"/>
      <c r="G786" s="290">
        <f t="shared" si="9"/>
        <v>0</v>
      </c>
    </row>
    <row r="787" spans="1:7" s="78" customFormat="1" ht="32.1" customHeight="1">
      <c r="A787" s="92"/>
      <c r="B787" s="286">
        <f>'パターン2-2-5-1'!B788</f>
        <v>0</v>
      </c>
      <c r="C787" s="287"/>
      <c r="D787" s="288">
        <f>'パターン2-2-5-1'!G788</f>
        <v>0</v>
      </c>
      <c r="E787" s="287"/>
      <c r="F787" s="289"/>
      <c r="G787" s="290">
        <f t="shared" si="9"/>
        <v>0</v>
      </c>
    </row>
    <row r="788" spans="1:7" s="78" customFormat="1" ht="32.1" customHeight="1">
      <c r="A788" s="92"/>
      <c r="B788" s="286">
        <f>'パターン2-2-5-1'!B789</f>
        <v>0</v>
      </c>
      <c r="C788" s="287"/>
      <c r="D788" s="288">
        <f>'パターン2-2-5-1'!G789</f>
        <v>0</v>
      </c>
      <c r="E788" s="287"/>
      <c r="F788" s="289"/>
      <c r="G788" s="290">
        <f t="shared" si="9"/>
        <v>0</v>
      </c>
    </row>
    <row r="789" spans="1:7" s="78" customFormat="1" ht="32.1" customHeight="1">
      <c r="A789" s="92"/>
      <c r="B789" s="286">
        <f>'パターン2-2-5-1'!B790</f>
        <v>0</v>
      </c>
      <c r="C789" s="287"/>
      <c r="D789" s="288">
        <f>'パターン2-2-5-1'!G790</f>
        <v>0</v>
      </c>
      <c r="E789" s="287"/>
      <c r="F789" s="289"/>
      <c r="G789" s="290">
        <f t="shared" si="9"/>
        <v>0</v>
      </c>
    </row>
    <row r="790" spans="1:7" s="78" customFormat="1" ht="32.1" customHeight="1">
      <c r="A790" s="92"/>
      <c r="B790" s="286">
        <f>'パターン2-2-5-1'!B791</f>
        <v>0</v>
      </c>
      <c r="C790" s="287"/>
      <c r="D790" s="288">
        <f>'パターン2-2-5-1'!G791</f>
        <v>0</v>
      </c>
      <c r="E790" s="287"/>
      <c r="F790" s="289"/>
      <c r="G790" s="290">
        <f t="shared" si="9"/>
        <v>0</v>
      </c>
    </row>
    <row r="791" spans="1:7" s="78" customFormat="1" ht="32.1" customHeight="1">
      <c r="A791" s="92"/>
      <c r="B791" s="286">
        <f>'パターン2-2-5-1'!B792</f>
        <v>0</v>
      </c>
      <c r="C791" s="287"/>
      <c r="D791" s="288">
        <f>'パターン2-2-5-1'!G792</f>
        <v>0</v>
      </c>
      <c r="E791" s="287"/>
      <c r="F791" s="289"/>
      <c r="G791" s="290">
        <f t="shared" si="9"/>
        <v>0</v>
      </c>
    </row>
    <row r="792" spans="1:7" s="78" customFormat="1" ht="32.1" customHeight="1">
      <c r="A792" s="92"/>
      <c r="B792" s="286">
        <f>'パターン2-2-5-1'!B793</f>
        <v>0</v>
      </c>
      <c r="C792" s="287"/>
      <c r="D792" s="288">
        <f>'パターン2-2-5-1'!G793</f>
        <v>0</v>
      </c>
      <c r="E792" s="287"/>
      <c r="F792" s="289"/>
      <c r="G792" s="290">
        <f t="shared" si="9"/>
        <v>0</v>
      </c>
    </row>
    <row r="793" spans="1:7" s="78" customFormat="1" ht="32.1" customHeight="1">
      <c r="A793" s="92"/>
      <c r="B793" s="286">
        <f>'パターン2-2-5-1'!B794</f>
        <v>0</v>
      </c>
      <c r="C793" s="287"/>
      <c r="D793" s="288">
        <f>'パターン2-2-5-1'!G794</f>
        <v>0</v>
      </c>
      <c r="E793" s="287"/>
      <c r="F793" s="289"/>
      <c r="G793" s="290">
        <f t="shared" si="9"/>
        <v>0</v>
      </c>
    </row>
    <row r="794" spans="1:7" s="78" customFormat="1" ht="32.1" customHeight="1">
      <c r="A794" s="92"/>
      <c r="B794" s="286">
        <f>'パターン2-2-5-1'!B795</f>
        <v>0</v>
      </c>
      <c r="C794" s="287"/>
      <c r="D794" s="288">
        <f>'パターン2-2-5-1'!G795</f>
        <v>0</v>
      </c>
      <c r="E794" s="287"/>
      <c r="F794" s="289"/>
      <c r="G794" s="290">
        <f t="shared" si="9"/>
        <v>0</v>
      </c>
    </row>
    <row r="795" spans="1:7" s="78" customFormat="1" ht="32.1" customHeight="1">
      <c r="A795" s="92"/>
      <c r="B795" s="286">
        <f>'パターン2-2-5-1'!B796</f>
        <v>0</v>
      </c>
      <c r="C795" s="287"/>
      <c r="D795" s="288">
        <f>'パターン2-2-5-1'!G796</f>
        <v>0</v>
      </c>
      <c r="E795" s="287"/>
      <c r="F795" s="289"/>
      <c r="G795" s="290">
        <f t="shared" si="9"/>
        <v>0</v>
      </c>
    </row>
    <row r="796" spans="1:7" s="78" customFormat="1" ht="32.1" customHeight="1">
      <c r="A796" s="92"/>
      <c r="B796" s="286">
        <f>'パターン2-2-5-1'!B797</f>
        <v>0</v>
      </c>
      <c r="C796" s="287"/>
      <c r="D796" s="288">
        <f>'パターン2-2-5-1'!G797</f>
        <v>0</v>
      </c>
      <c r="E796" s="287"/>
      <c r="F796" s="289"/>
      <c r="G796" s="290">
        <f t="shared" si="9"/>
        <v>0</v>
      </c>
    </row>
    <row r="797" spans="1:7" s="78" customFormat="1" ht="32.1" customHeight="1">
      <c r="A797" s="92"/>
      <c r="B797" s="286">
        <f>'パターン2-2-5-1'!B798</f>
        <v>0</v>
      </c>
      <c r="C797" s="287"/>
      <c r="D797" s="288">
        <f>'パターン2-2-5-1'!G798</f>
        <v>0</v>
      </c>
      <c r="E797" s="287"/>
      <c r="F797" s="289"/>
      <c r="G797" s="290">
        <f t="shared" si="9"/>
        <v>0</v>
      </c>
    </row>
    <row r="798" spans="1:7" s="78" customFormat="1" ht="32.1" customHeight="1">
      <c r="A798" s="92"/>
      <c r="B798" s="286">
        <f>'パターン2-2-5-1'!B799</f>
        <v>0</v>
      </c>
      <c r="C798" s="287"/>
      <c r="D798" s="288">
        <f>'パターン2-2-5-1'!G799</f>
        <v>0</v>
      </c>
      <c r="E798" s="287"/>
      <c r="F798" s="289"/>
      <c r="G798" s="290">
        <f t="shared" si="9"/>
        <v>0</v>
      </c>
    </row>
    <row r="799" spans="1:7" s="78" customFormat="1" ht="32.1" customHeight="1">
      <c r="A799" s="92"/>
      <c r="B799" s="286">
        <f>'パターン2-2-5-1'!B800</f>
        <v>0</v>
      </c>
      <c r="C799" s="287"/>
      <c r="D799" s="288">
        <f>'パターン2-2-5-1'!G800</f>
        <v>0</v>
      </c>
      <c r="E799" s="287"/>
      <c r="F799" s="289"/>
      <c r="G799" s="290">
        <f t="shared" si="9"/>
        <v>0</v>
      </c>
    </row>
    <row r="800" spans="1:7" s="78" customFormat="1" ht="32.1" customHeight="1">
      <c r="A800" s="92"/>
      <c r="B800" s="286">
        <f>'パターン2-2-5-1'!B801</f>
        <v>0</v>
      </c>
      <c r="C800" s="287"/>
      <c r="D800" s="288">
        <f>'パターン2-2-5-1'!G801</f>
        <v>0</v>
      </c>
      <c r="E800" s="287"/>
      <c r="F800" s="289"/>
      <c r="G800" s="290">
        <f t="shared" si="9"/>
        <v>0</v>
      </c>
    </row>
    <row r="801" spans="1:7" s="78" customFormat="1" ht="32.1" customHeight="1">
      <c r="A801" s="92"/>
      <c r="B801" s="286">
        <f>'パターン2-2-5-1'!B802</f>
        <v>0</v>
      </c>
      <c r="C801" s="287"/>
      <c r="D801" s="288">
        <f>'パターン2-2-5-1'!G802</f>
        <v>0</v>
      </c>
      <c r="E801" s="287"/>
      <c r="F801" s="289"/>
      <c r="G801" s="290">
        <f t="shared" si="9"/>
        <v>0</v>
      </c>
    </row>
    <row r="802" spans="1:7" s="78" customFormat="1" ht="32.1" customHeight="1">
      <c r="A802" s="92"/>
      <c r="B802" s="286">
        <f>'パターン2-2-5-1'!B803</f>
        <v>0</v>
      </c>
      <c r="C802" s="287"/>
      <c r="D802" s="288">
        <f>'パターン2-2-5-1'!G803</f>
        <v>0</v>
      </c>
      <c r="E802" s="287"/>
      <c r="F802" s="289"/>
      <c r="G802" s="290">
        <f t="shared" si="9"/>
        <v>0</v>
      </c>
    </row>
    <row r="803" spans="1:7" s="78" customFormat="1" ht="32.1" customHeight="1">
      <c r="A803" s="92"/>
      <c r="B803" s="286">
        <f>'パターン2-2-5-1'!B804</f>
        <v>0</v>
      </c>
      <c r="C803" s="287"/>
      <c r="D803" s="288">
        <f>'パターン2-2-5-1'!G804</f>
        <v>0</v>
      </c>
      <c r="E803" s="287"/>
      <c r="F803" s="289"/>
      <c r="G803" s="290">
        <f t="shared" si="9"/>
        <v>0</v>
      </c>
    </row>
    <row r="804" spans="1:7" s="78" customFormat="1" ht="32.1" customHeight="1">
      <c r="A804" s="92"/>
      <c r="B804" s="286">
        <f>'パターン2-2-5-1'!B805</f>
        <v>0</v>
      </c>
      <c r="C804" s="287"/>
      <c r="D804" s="288">
        <f>'パターン2-2-5-1'!G805</f>
        <v>0</v>
      </c>
      <c r="E804" s="287"/>
      <c r="F804" s="289"/>
      <c r="G804" s="290">
        <f t="shared" si="9"/>
        <v>0</v>
      </c>
    </row>
    <row r="805" spans="1:7" s="78" customFormat="1" ht="32.1" customHeight="1">
      <c r="A805" s="92"/>
      <c r="B805" s="286">
        <f>'パターン2-2-5-1'!B806</f>
        <v>0</v>
      </c>
      <c r="C805" s="287"/>
      <c r="D805" s="288">
        <f>'パターン2-2-5-1'!G806</f>
        <v>0</v>
      </c>
      <c r="E805" s="287"/>
      <c r="F805" s="289"/>
      <c r="G805" s="290">
        <f t="shared" si="9"/>
        <v>0</v>
      </c>
    </row>
    <row r="806" spans="1:7" s="78" customFormat="1" ht="32.1" customHeight="1">
      <c r="A806" s="92"/>
      <c r="B806" s="286">
        <f>'パターン2-2-5-1'!B807</f>
        <v>0</v>
      </c>
      <c r="C806" s="287"/>
      <c r="D806" s="288">
        <f>'パターン2-2-5-1'!G807</f>
        <v>0</v>
      </c>
      <c r="E806" s="287"/>
      <c r="F806" s="289"/>
      <c r="G806" s="290">
        <f t="shared" si="9"/>
        <v>0</v>
      </c>
    </row>
    <row r="807" spans="1:7" s="78" customFormat="1" ht="32.1" customHeight="1">
      <c r="A807" s="92"/>
      <c r="B807" s="286">
        <f>'パターン2-2-5-1'!B808</f>
        <v>0</v>
      </c>
      <c r="C807" s="287"/>
      <c r="D807" s="288">
        <f>'パターン2-2-5-1'!G808</f>
        <v>0</v>
      </c>
      <c r="E807" s="287"/>
      <c r="F807" s="289"/>
      <c r="G807" s="290">
        <f t="shared" si="9"/>
        <v>0</v>
      </c>
    </row>
    <row r="808" spans="1:7" s="78" customFormat="1" ht="32.1" customHeight="1">
      <c r="A808" s="92"/>
      <c r="B808" s="286">
        <f>'パターン2-2-5-1'!B809</f>
        <v>0</v>
      </c>
      <c r="C808" s="287"/>
      <c r="D808" s="288">
        <f>'パターン2-2-5-1'!G809</f>
        <v>0</v>
      </c>
      <c r="E808" s="287"/>
      <c r="F808" s="289"/>
      <c r="G808" s="290">
        <f t="shared" si="9"/>
        <v>0</v>
      </c>
    </row>
    <row r="809" spans="1:7" s="78" customFormat="1" ht="32.1" customHeight="1">
      <c r="A809" s="92"/>
      <c r="B809" s="286">
        <f>'パターン2-2-5-1'!B810</f>
        <v>0</v>
      </c>
      <c r="C809" s="287"/>
      <c r="D809" s="288">
        <f>'パターン2-2-5-1'!G810</f>
        <v>0</v>
      </c>
      <c r="E809" s="287"/>
      <c r="F809" s="289"/>
      <c r="G809" s="290">
        <f t="shared" si="9"/>
        <v>0</v>
      </c>
    </row>
    <row r="810" spans="1:7" s="78" customFormat="1" ht="32.1" customHeight="1">
      <c r="A810" s="92"/>
      <c r="B810" s="286">
        <f>'パターン2-2-5-1'!B811</f>
        <v>0</v>
      </c>
      <c r="C810" s="287"/>
      <c r="D810" s="288">
        <f>'パターン2-2-5-1'!G811</f>
        <v>0</v>
      </c>
      <c r="E810" s="287"/>
      <c r="F810" s="289"/>
      <c r="G810" s="290">
        <f t="shared" si="9"/>
        <v>0</v>
      </c>
    </row>
    <row r="811" spans="1:7" s="78" customFormat="1" ht="32.1" customHeight="1">
      <c r="A811" s="92"/>
      <c r="B811" s="286">
        <f>'パターン2-2-5-1'!B812</f>
        <v>0</v>
      </c>
      <c r="C811" s="287"/>
      <c r="D811" s="288">
        <f>'パターン2-2-5-1'!G812</f>
        <v>0</v>
      </c>
      <c r="E811" s="287"/>
      <c r="F811" s="289"/>
      <c r="G811" s="290">
        <f t="shared" si="9"/>
        <v>0</v>
      </c>
    </row>
    <row r="812" spans="1:7" s="78" customFormat="1" ht="32.1" customHeight="1">
      <c r="A812" s="92"/>
      <c r="B812" s="286">
        <f>'パターン2-2-5-1'!B813</f>
        <v>0</v>
      </c>
      <c r="C812" s="287"/>
      <c r="D812" s="288">
        <f>'パターン2-2-5-1'!G813</f>
        <v>0</v>
      </c>
      <c r="E812" s="287"/>
      <c r="F812" s="289"/>
      <c r="G812" s="290">
        <f t="shared" si="9"/>
        <v>0</v>
      </c>
    </row>
    <row r="813" spans="1:7" s="78" customFormat="1" ht="32.1" customHeight="1">
      <c r="A813" s="92"/>
      <c r="B813" s="286">
        <f>'パターン2-2-5-1'!B814</f>
        <v>0</v>
      </c>
      <c r="C813" s="287"/>
      <c r="D813" s="288">
        <f>'パターン2-2-5-1'!G814</f>
        <v>0</v>
      </c>
      <c r="E813" s="287"/>
      <c r="F813" s="289"/>
      <c r="G813" s="290">
        <f t="shared" si="9"/>
        <v>0</v>
      </c>
    </row>
    <row r="814" spans="1:7" s="78" customFormat="1" ht="32.1" customHeight="1">
      <c r="A814" s="92"/>
      <c r="B814" s="286">
        <f>'パターン2-2-5-1'!B815</f>
        <v>0</v>
      </c>
      <c r="C814" s="287"/>
      <c r="D814" s="288">
        <f>'パターン2-2-5-1'!G815</f>
        <v>0</v>
      </c>
      <c r="E814" s="287"/>
      <c r="F814" s="289"/>
      <c r="G814" s="290">
        <f t="shared" si="9"/>
        <v>0</v>
      </c>
    </row>
    <row r="815" spans="1:7" s="78" customFormat="1" ht="32.1" customHeight="1">
      <c r="A815" s="92"/>
      <c r="B815" s="286">
        <f>'パターン2-2-5-1'!B816</f>
        <v>0</v>
      </c>
      <c r="C815" s="287"/>
      <c r="D815" s="288">
        <f>'パターン2-2-5-1'!G816</f>
        <v>0</v>
      </c>
      <c r="E815" s="287"/>
      <c r="F815" s="289"/>
      <c r="G815" s="290">
        <f t="shared" si="9"/>
        <v>0</v>
      </c>
    </row>
    <row r="816" spans="1:7" s="78" customFormat="1" ht="32.1" customHeight="1">
      <c r="A816" s="92"/>
      <c r="B816" s="286">
        <f>'パターン2-2-5-1'!B817</f>
        <v>0</v>
      </c>
      <c r="C816" s="287"/>
      <c r="D816" s="288">
        <f>'パターン2-2-5-1'!G817</f>
        <v>0</v>
      </c>
      <c r="E816" s="287"/>
      <c r="F816" s="289"/>
      <c r="G816" s="290">
        <f t="shared" si="9"/>
        <v>0</v>
      </c>
    </row>
    <row r="817" spans="1:7" s="78" customFormat="1" ht="32.1" customHeight="1">
      <c r="A817" s="92"/>
      <c r="B817" s="286">
        <f>'パターン2-2-5-1'!B818</f>
        <v>0</v>
      </c>
      <c r="C817" s="287"/>
      <c r="D817" s="288">
        <f>'パターン2-2-5-1'!G818</f>
        <v>0</v>
      </c>
      <c r="E817" s="287"/>
      <c r="F817" s="289"/>
      <c r="G817" s="290">
        <f t="shared" si="9"/>
        <v>0</v>
      </c>
    </row>
    <row r="818" spans="1:7" s="78" customFormat="1" ht="32.1" customHeight="1">
      <c r="A818" s="92"/>
      <c r="B818" s="286">
        <f>'パターン2-2-5-1'!B819</f>
        <v>0</v>
      </c>
      <c r="C818" s="287"/>
      <c r="D818" s="288">
        <f>'パターン2-2-5-1'!G819</f>
        <v>0</v>
      </c>
      <c r="E818" s="287"/>
      <c r="F818" s="289"/>
      <c r="G818" s="290">
        <f t="shared" si="9"/>
        <v>0</v>
      </c>
    </row>
    <row r="819" spans="1:7" s="78" customFormat="1" ht="32.1" customHeight="1">
      <c r="A819" s="92"/>
      <c r="B819" s="286">
        <f>'パターン2-2-5-1'!B820</f>
        <v>0</v>
      </c>
      <c r="C819" s="287"/>
      <c r="D819" s="288">
        <f>'パターン2-2-5-1'!G820</f>
        <v>0</v>
      </c>
      <c r="E819" s="287"/>
      <c r="F819" s="289"/>
      <c r="G819" s="290">
        <f t="shared" si="9"/>
        <v>0</v>
      </c>
    </row>
    <row r="820" spans="1:7" s="78" customFormat="1" ht="32.1" customHeight="1">
      <c r="A820" s="92"/>
      <c r="B820" s="286">
        <f>'パターン2-2-5-1'!B821</f>
        <v>0</v>
      </c>
      <c r="C820" s="287"/>
      <c r="D820" s="288">
        <f>'パターン2-2-5-1'!G821</f>
        <v>0</v>
      </c>
      <c r="E820" s="287"/>
      <c r="F820" s="289"/>
      <c r="G820" s="290">
        <f t="shared" si="9"/>
        <v>0</v>
      </c>
    </row>
    <row r="821" spans="1:7" s="78" customFormat="1" ht="32.1" customHeight="1">
      <c r="A821" s="92"/>
      <c r="B821" s="286">
        <f>'パターン2-2-5-1'!B822</f>
        <v>0</v>
      </c>
      <c r="C821" s="287"/>
      <c r="D821" s="288">
        <f>'パターン2-2-5-1'!G822</f>
        <v>0</v>
      </c>
      <c r="E821" s="287"/>
      <c r="F821" s="289"/>
      <c r="G821" s="290">
        <f t="shared" si="9"/>
        <v>0</v>
      </c>
    </row>
    <row r="822" spans="1:7" s="78" customFormat="1" ht="32.1" customHeight="1">
      <c r="A822" s="92"/>
      <c r="B822" s="286">
        <f>'パターン2-2-5-1'!B823</f>
        <v>0</v>
      </c>
      <c r="C822" s="287"/>
      <c r="D822" s="288">
        <f>'パターン2-2-5-1'!G823</f>
        <v>0</v>
      </c>
      <c r="E822" s="287"/>
      <c r="F822" s="289"/>
      <c r="G822" s="290">
        <f t="shared" si="9"/>
        <v>0</v>
      </c>
    </row>
    <row r="823" spans="1:7" s="78" customFormat="1" ht="32.1" customHeight="1">
      <c r="A823" s="92"/>
      <c r="B823" s="286">
        <f>'パターン2-2-5-1'!B824</f>
        <v>0</v>
      </c>
      <c r="C823" s="287"/>
      <c r="D823" s="288">
        <f>'パターン2-2-5-1'!G824</f>
        <v>0</v>
      </c>
      <c r="E823" s="287"/>
      <c r="F823" s="289"/>
      <c r="G823" s="290">
        <f t="shared" si="9"/>
        <v>0</v>
      </c>
    </row>
    <row r="824" spans="1:7" s="78" customFormat="1" ht="32.1" customHeight="1">
      <c r="A824" s="92"/>
      <c r="B824" s="286">
        <f>'パターン2-2-5-1'!B825</f>
        <v>0</v>
      </c>
      <c r="C824" s="287"/>
      <c r="D824" s="288">
        <f>'パターン2-2-5-1'!G825</f>
        <v>0</v>
      </c>
      <c r="E824" s="287"/>
      <c r="F824" s="289"/>
      <c r="G824" s="290">
        <f t="shared" si="9"/>
        <v>0</v>
      </c>
    </row>
    <row r="825" spans="1:7" s="78" customFormat="1" ht="32.1" customHeight="1">
      <c r="A825" s="92"/>
      <c r="B825" s="286">
        <f>'パターン2-2-5-1'!B826</f>
        <v>0</v>
      </c>
      <c r="C825" s="287"/>
      <c r="D825" s="288">
        <f>'パターン2-2-5-1'!G826</f>
        <v>0</v>
      </c>
      <c r="E825" s="287"/>
      <c r="F825" s="289"/>
      <c r="G825" s="290">
        <f t="shared" si="9"/>
        <v>0</v>
      </c>
    </row>
    <row r="826" spans="1:7" s="78" customFormat="1" ht="32.1" customHeight="1">
      <c r="A826" s="92"/>
      <c r="B826" s="286">
        <f>'パターン2-2-5-1'!B827</f>
        <v>0</v>
      </c>
      <c r="C826" s="287"/>
      <c r="D826" s="288">
        <f>'パターン2-2-5-1'!G827</f>
        <v>0</v>
      </c>
      <c r="E826" s="287"/>
      <c r="F826" s="289"/>
      <c r="G826" s="290">
        <f t="shared" si="9"/>
        <v>0</v>
      </c>
    </row>
    <row r="827" spans="1:7" s="78" customFormat="1" ht="32.1" customHeight="1">
      <c r="A827" s="92"/>
      <c r="B827" s="286">
        <f>'パターン2-2-5-1'!B828</f>
        <v>0</v>
      </c>
      <c r="C827" s="287"/>
      <c r="D827" s="288">
        <f>'パターン2-2-5-1'!G828</f>
        <v>0</v>
      </c>
      <c r="E827" s="287"/>
      <c r="F827" s="289"/>
      <c r="G827" s="290">
        <f t="shared" si="9"/>
        <v>0</v>
      </c>
    </row>
    <row r="828" spans="1:7" s="78" customFormat="1" ht="32.1" customHeight="1">
      <c r="A828" s="92"/>
      <c r="B828" s="286">
        <f>'パターン2-2-5-1'!B829</f>
        <v>0</v>
      </c>
      <c r="C828" s="287"/>
      <c r="D828" s="288">
        <f>'パターン2-2-5-1'!G829</f>
        <v>0</v>
      </c>
      <c r="E828" s="287"/>
      <c r="F828" s="289"/>
      <c r="G828" s="290">
        <f t="shared" si="9"/>
        <v>0</v>
      </c>
    </row>
    <row r="829" spans="1:7" s="78" customFormat="1" ht="32.1" customHeight="1">
      <c r="A829" s="92"/>
      <c r="B829" s="286">
        <f>'パターン2-2-5-1'!B830</f>
        <v>0</v>
      </c>
      <c r="C829" s="287"/>
      <c r="D829" s="288">
        <f>'パターン2-2-5-1'!G830</f>
        <v>0</v>
      </c>
      <c r="E829" s="287"/>
      <c r="F829" s="289"/>
      <c r="G829" s="290">
        <f t="shared" si="9"/>
        <v>0</v>
      </c>
    </row>
    <row r="830" spans="1:7" s="78" customFormat="1" ht="32.1" customHeight="1">
      <c r="A830" s="92"/>
      <c r="B830" s="286">
        <f>'パターン2-2-5-1'!B831</f>
        <v>0</v>
      </c>
      <c r="C830" s="287"/>
      <c r="D830" s="288">
        <f>'パターン2-2-5-1'!G831</f>
        <v>0</v>
      </c>
      <c r="E830" s="287"/>
      <c r="F830" s="289"/>
      <c r="G830" s="290">
        <f t="shared" si="9"/>
        <v>0</v>
      </c>
    </row>
    <row r="831" spans="1:7" s="78" customFormat="1" ht="32.1" customHeight="1">
      <c r="A831" s="92"/>
      <c r="B831" s="286">
        <f>'パターン2-2-5-1'!B832</f>
        <v>0</v>
      </c>
      <c r="C831" s="287"/>
      <c r="D831" s="288">
        <f>'パターン2-2-5-1'!G832</f>
        <v>0</v>
      </c>
      <c r="E831" s="287"/>
      <c r="F831" s="289"/>
      <c r="G831" s="290">
        <f t="shared" si="9"/>
        <v>0</v>
      </c>
    </row>
    <row r="832" spans="1:7" s="78" customFormat="1" ht="32.1" customHeight="1">
      <c r="A832" s="92"/>
      <c r="B832" s="286">
        <f>'パターン2-2-5-1'!B833</f>
        <v>0</v>
      </c>
      <c r="C832" s="287"/>
      <c r="D832" s="288">
        <f>'パターン2-2-5-1'!G833</f>
        <v>0</v>
      </c>
      <c r="E832" s="287"/>
      <c r="F832" s="289"/>
      <c r="G832" s="290">
        <f t="shared" si="9"/>
        <v>0</v>
      </c>
    </row>
    <row r="833" spans="1:7" s="78" customFormat="1" ht="32.1" customHeight="1">
      <c r="A833" s="92"/>
      <c r="B833" s="286">
        <f>'パターン2-2-5-1'!B834</f>
        <v>0</v>
      </c>
      <c r="C833" s="287"/>
      <c r="D833" s="288">
        <f>'パターン2-2-5-1'!G834</f>
        <v>0</v>
      </c>
      <c r="E833" s="287"/>
      <c r="F833" s="289"/>
      <c r="G833" s="290">
        <f t="shared" si="9"/>
        <v>0</v>
      </c>
    </row>
    <row r="834" spans="1:7" s="78" customFormat="1" ht="32.1" customHeight="1">
      <c r="A834" s="92"/>
      <c r="B834" s="286">
        <f>'パターン2-2-5-1'!B835</f>
        <v>0</v>
      </c>
      <c r="C834" s="287"/>
      <c r="D834" s="288">
        <f>'パターン2-2-5-1'!G835</f>
        <v>0</v>
      </c>
      <c r="E834" s="287"/>
      <c r="F834" s="289"/>
      <c r="G834" s="290">
        <f t="shared" si="9"/>
        <v>0</v>
      </c>
    </row>
    <row r="835" spans="1:7" s="78" customFormat="1" ht="32.1" customHeight="1">
      <c r="A835" s="92"/>
      <c r="B835" s="286">
        <f>'パターン2-2-5-1'!B836</f>
        <v>0</v>
      </c>
      <c r="C835" s="287"/>
      <c r="D835" s="288">
        <f>'パターン2-2-5-1'!G836</f>
        <v>0</v>
      </c>
      <c r="E835" s="287"/>
      <c r="F835" s="289"/>
      <c r="G835" s="290">
        <f t="shared" si="9"/>
        <v>0</v>
      </c>
    </row>
    <row r="836" spans="1:7" s="78" customFormat="1" ht="32.1" customHeight="1">
      <c r="A836" s="92"/>
      <c r="B836" s="286">
        <f>'パターン2-2-5-1'!B837</f>
        <v>0</v>
      </c>
      <c r="C836" s="287"/>
      <c r="D836" s="288">
        <f>'パターン2-2-5-1'!G837</f>
        <v>0</v>
      </c>
      <c r="E836" s="287"/>
      <c r="F836" s="289"/>
      <c r="G836" s="290">
        <f t="shared" si="9"/>
        <v>0</v>
      </c>
    </row>
    <row r="837" spans="1:7" s="78" customFormat="1" ht="32.1" customHeight="1">
      <c r="A837" s="92"/>
      <c r="B837" s="286">
        <f>'パターン2-2-5-1'!B838</f>
        <v>0</v>
      </c>
      <c r="C837" s="287"/>
      <c r="D837" s="288">
        <f>'パターン2-2-5-1'!G838</f>
        <v>0</v>
      </c>
      <c r="E837" s="287"/>
      <c r="F837" s="289"/>
      <c r="G837" s="290">
        <f t="shared" si="9"/>
        <v>0</v>
      </c>
    </row>
    <row r="838" spans="1:7" s="78" customFormat="1" ht="32.1" customHeight="1">
      <c r="A838" s="92"/>
      <c r="B838" s="286">
        <f>'パターン2-2-5-1'!B839</f>
        <v>0</v>
      </c>
      <c r="C838" s="287"/>
      <c r="D838" s="288">
        <f>'パターン2-2-5-1'!G839</f>
        <v>0</v>
      </c>
      <c r="E838" s="287"/>
      <c r="F838" s="289"/>
      <c r="G838" s="290">
        <f t="shared" si="9"/>
        <v>0</v>
      </c>
    </row>
    <row r="839" spans="1:7" s="78" customFormat="1" ht="32.1" customHeight="1">
      <c r="A839" s="92"/>
      <c r="B839" s="286">
        <f>'パターン2-2-5-1'!B840</f>
        <v>0</v>
      </c>
      <c r="C839" s="287"/>
      <c r="D839" s="288">
        <f>'パターン2-2-5-1'!G840</f>
        <v>0</v>
      </c>
      <c r="E839" s="287"/>
      <c r="F839" s="289"/>
      <c r="G839" s="290">
        <f t="shared" si="9"/>
        <v>0</v>
      </c>
    </row>
    <row r="840" spans="1:7" s="78" customFormat="1" ht="32.1" customHeight="1">
      <c r="A840" s="92"/>
      <c r="B840" s="286">
        <f>'パターン2-2-5-1'!B841</f>
        <v>0</v>
      </c>
      <c r="C840" s="287"/>
      <c r="D840" s="288">
        <f>'パターン2-2-5-1'!G841</f>
        <v>0</v>
      </c>
      <c r="E840" s="287"/>
      <c r="F840" s="289"/>
      <c r="G840" s="290">
        <f t="shared" si="9"/>
        <v>0</v>
      </c>
    </row>
    <row r="841" spans="1:7" s="78" customFormat="1" ht="32.1" customHeight="1">
      <c r="A841" s="92"/>
      <c r="B841" s="286">
        <f>'パターン2-2-5-1'!B842</f>
        <v>0</v>
      </c>
      <c r="C841" s="287"/>
      <c r="D841" s="288">
        <f>'パターン2-2-5-1'!G842</f>
        <v>0</v>
      </c>
      <c r="E841" s="287"/>
      <c r="F841" s="289"/>
      <c r="G841" s="290">
        <f t="shared" si="9"/>
        <v>0</v>
      </c>
    </row>
    <row r="842" spans="1:7" s="78" customFormat="1" ht="32.1" customHeight="1">
      <c r="A842" s="92"/>
      <c r="B842" s="286">
        <f>'パターン2-2-5-1'!B843</f>
        <v>0</v>
      </c>
      <c r="C842" s="287"/>
      <c r="D842" s="288">
        <f>'パターン2-2-5-1'!G843</f>
        <v>0</v>
      </c>
      <c r="E842" s="287"/>
      <c r="F842" s="289"/>
      <c r="G842" s="290">
        <f t="shared" ref="G842:G905" si="10">D842+E842+F842-C842</f>
        <v>0</v>
      </c>
    </row>
    <row r="843" spans="1:7" s="78" customFormat="1" ht="32.1" customHeight="1">
      <c r="A843" s="92"/>
      <c r="B843" s="286">
        <f>'パターン2-2-5-1'!B844</f>
        <v>0</v>
      </c>
      <c r="C843" s="287"/>
      <c r="D843" s="288">
        <f>'パターン2-2-5-1'!G844</f>
        <v>0</v>
      </c>
      <c r="E843" s="287"/>
      <c r="F843" s="289"/>
      <c r="G843" s="290">
        <f t="shared" si="10"/>
        <v>0</v>
      </c>
    </row>
    <row r="844" spans="1:7" s="78" customFormat="1" ht="32.1" customHeight="1">
      <c r="A844" s="92"/>
      <c r="B844" s="286">
        <f>'パターン2-2-5-1'!B845</f>
        <v>0</v>
      </c>
      <c r="C844" s="287"/>
      <c r="D844" s="288">
        <f>'パターン2-2-5-1'!G845</f>
        <v>0</v>
      </c>
      <c r="E844" s="287"/>
      <c r="F844" s="289"/>
      <c r="G844" s="290">
        <f t="shared" si="10"/>
        <v>0</v>
      </c>
    </row>
    <row r="845" spans="1:7" s="78" customFormat="1" ht="32.1" customHeight="1">
      <c r="A845" s="92"/>
      <c r="B845" s="286">
        <f>'パターン2-2-5-1'!B846</f>
        <v>0</v>
      </c>
      <c r="C845" s="287"/>
      <c r="D845" s="288">
        <f>'パターン2-2-5-1'!G846</f>
        <v>0</v>
      </c>
      <c r="E845" s="287"/>
      <c r="F845" s="289"/>
      <c r="G845" s="290">
        <f t="shared" si="10"/>
        <v>0</v>
      </c>
    </row>
    <row r="846" spans="1:7" s="78" customFormat="1" ht="32.1" customHeight="1">
      <c r="A846" s="92"/>
      <c r="B846" s="286">
        <f>'パターン2-2-5-1'!B847</f>
        <v>0</v>
      </c>
      <c r="C846" s="287"/>
      <c r="D846" s="288">
        <f>'パターン2-2-5-1'!G847</f>
        <v>0</v>
      </c>
      <c r="E846" s="287"/>
      <c r="F846" s="289"/>
      <c r="G846" s="290">
        <f t="shared" si="10"/>
        <v>0</v>
      </c>
    </row>
    <row r="847" spans="1:7" s="78" customFormat="1" ht="32.1" customHeight="1">
      <c r="A847" s="92"/>
      <c r="B847" s="286">
        <f>'パターン2-2-5-1'!B848</f>
        <v>0</v>
      </c>
      <c r="C847" s="287"/>
      <c r="D847" s="288">
        <f>'パターン2-2-5-1'!G848</f>
        <v>0</v>
      </c>
      <c r="E847" s="287"/>
      <c r="F847" s="289"/>
      <c r="G847" s="290">
        <f t="shared" si="10"/>
        <v>0</v>
      </c>
    </row>
    <row r="848" spans="1:7" s="78" customFormat="1" ht="32.1" customHeight="1">
      <c r="A848" s="92"/>
      <c r="B848" s="286">
        <f>'パターン2-2-5-1'!B849</f>
        <v>0</v>
      </c>
      <c r="C848" s="287"/>
      <c r="D848" s="288">
        <f>'パターン2-2-5-1'!G849</f>
        <v>0</v>
      </c>
      <c r="E848" s="287"/>
      <c r="F848" s="289"/>
      <c r="G848" s="290">
        <f t="shared" si="10"/>
        <v>0</v>
      </c>
    </row>
    <row r="849" spans="1:7" s="78" customFormat="1" ht="32.1" customHeight="1">
      <c r="A849" s="92"/>
      <c r="B849" s="286">
        <f>'パターン2-2-5-1'!B850</f>
        <v>0</v>
      </c>
      <c r="C849" s="287"/>
      <c r="D849" s="288">
        <f>'パターン2-2-5-1'!G850</f>
        <v>0</v>
      </c>
      <c r="E849" s="287"/>
      <c r="F849" s="289"/>
      <c r="G849" s="290">
        <f t="shared" si="10"/>
        <v>0</v>
      </c>
    </row>
    <row r="850" spans="1:7" s="78" customFormat="1" ht="32.1" customHeight="1">
      <c r="A850" s="92"/>
      <c r="B850" s="286">
        <f>'パターン2-2-5-1'!B851</f>
        <v>0</v>
      </c>
      <c r="C850" s="287"/>
      <c r="D850" s="288">
        <f>'パターン2-2-5-1'!G851</f>
        <v>0</v>
      </c>
      <c r="E850" s="287"/>
      <c r="F850" s="289"/>
      <c r="G850" s="290">
        <f t="shared" si="10"/>
        <v>0</v>
      </c>
    </row>
    <row r="851" spans="1:7" s="78" customFormat="1" ht="32.1" customHeight="1">
      <c r="A851" s="92"/>
      <c r="B851" s="286">
        <f>'パターン2-2-5-1'!B852</f>
        <v>0</v>
      </c>
      <c r="C851" s="287"/>
      <c r="D851" s="288">
        <f>'パターン2-2-5-1'!G852</f>
        <v>0</v>
      </c>
      <c r="E851" s="287"/>
      <c r="F851" s="289"/>
      <c r="G851" s="290">
        <f t="shared" si="10"/>
        <v>0</v>
      </c>
    </row>
    <row r="852" spans="1:7" s="78" customFormat="1" ht="32.1" customHeight="1">
      <c r="A852" s="92"/>
      <c r="B852" s="286">
        <f>'パターン2-2-5-1'!B853</f>
        <v>0</v>
      </c>
      <c r="C852" s="287"/>
      <c r="D852" s="288">
        <f>'パターン2-2-5-1'!G853</f>
        <v>0</v>
      </c>
      <c r="E852" s="287"/>
      <c r="F852" s="289"/>
      <c r="G852" s="290">
        <f t="shared" si="10"/>
        <v>0</v>
      </c>
    </row>
    <row r="853" spans="1:7" s="78" customFormat="1" ht="32.1" customHeight="1">
      <c r="A853" s="92"/>
      <c r="B853" s="286">
        <f>'パターン2-2-5-1'!B854</f>
        <v>0</v>
      </c>
      <c r="C853" s="287"/>
      <c r="D853" s="288">
        <f>'パターン2-2-5-1'!G854</f>
        <v>0</v>
      </c>
      <c r="E853" s="287"/>
      <c r="F853" s="289"/>
      <c r="G853" s="290">
        <f t="shared" si="10"/>
        <v>0</v>
      </c>
    </row>
    <row r="854" spans="1:7" s="78" customFormat="1" ht="32.1" customHeight="1">
      <c r="A854" s="92"/>
      <c r="B854" s="286">
        <f>'パターン2-2-5-1'!B855</f>
        <v>0</v>
      </c>
      <c r="C854" s="287"/>
      <c r="D854" s="288">
        <f>'パターン2-2-5-1'!G855</f>
        <v>0</v>
      </c>
      <c r="E854" s="287"/>
      <c r="F854" s="289"/>
      <c r="G854" s="290">
        <f t="shared" si="10"/>
        <v>0</v>
      </c>
    </row>
    <row r="855" spans="1:7" s="78" customFormat="1" ht="32.1" customHeight="1">
      <c r="A855" s="92"/>
      <c r="B855" s="286">
        <f>'パターン2-2-5-1'!B856</f>
        <v>0</v>
      </c>
      <c r="C855" s="287"/>
      <c r="D855" s="288">
        <f>'パターン2-2-5-1'!G856</f>
        <v>0</v>
      </c>
      <c r="E855" s="287"/>
      <c r="F855" s="289"/>
      <c r="G855" s="290">
        <f t="shared" si="10"/>
        <v>0</v>
      </c>
    </row>
    <row r="856" spans="1:7" s="78" customFormat="1" ht="32.1" customHeight="1">
      <c r="A856" s="92"/>
      <c r="B856" s="286">
        <f>'パターン2-2-5-1'!B857</f>
        <v>0</v>
      </c>
      <c r="C856" s="287"/>
      <c r="D856" s="288">
        <f>'パターン2-2-5-1'!G857</f>
        <v>0</v>
      </c>
      <c r="E856" s="287"/>
      <c r="F856" s="289"/>
      <c r="G856" s="290">
        <f t="shared" si="10"/>
        <v>0</v>
      </c>
    </row>
    <row r="857" spans="1:7" s="78" customFormat="1" ht="32.1" customHeight="1">
      <c r="A857" s="92"/>
      <c r="B857" s="286">
        <f>'パターン2-2-5-1'!B858</f>
        <v>0</v>
      </c>
      <c r="C857" s="287"/>
      <c r="D857" s="288">
        <f>'パターン2-2-5-1'!G858</f>
        <v>0</v>
      </c>
      <c r="E857" s="287"/>
      <c r="F857" s="289"/>
      <c r="G857" s="290">
        <f t="shared" si="10"/>
        <v>0</v>
      </c>
    </row>
    <row r="858" spans="1:7" s="78" customFormat="1" ht="32.1" customHeight="1">
      <c r="A858" s="92"/>
      <c r="B858" s="286">
        <f>'パターン2-2-5-1'!B859</f>
        <v>0</v>
      </c>
      <c r="C858" s="287"/>
      <c r="D858" s="288">
        <f>'パターン2-2-5-1'!G859</f>
        <v>0</v>
      </c>
      <c r="E858" s="287"/>
      <c r="F858" s="289"/>
      <c r="G858" s="290">
        <f t="shared" si="10"/>
        <v>0</v>
      </c>
    </row>
    <row r="859" spans="1:7" s="78" customFormat="1" ht="32.1" customHeight="1">
      <c r="A859" s="92"/>
      <c r="B859" s="286">
        <f>'パターン2-2-5-1'!B860</f>
        <v>0</v>
      </c>
      <c r="C859" s="287"/>
      <c r="D859" s="288">
        <f>'パターン2-2-5-1'!G860</f>
        <v>0</v>
      </c>
      <c r="E859" s="287"/>
      <c r="F859" s="289"/>
      <c r="G859" s="290">
        <f t="shared" si="10"/>
        <v>0</v>
      </c>
    </row>
    <row r="860" spans="1:7" s="78" customFormat="1" ht="32.1" customHeight="1">
      <c r="A860" s="92"/>
      <c r="B860" s="286">
        <f>'パターン2-2-5-1'!B861</f>
        <v>0</v>
      </c>
      <c r="C860" s="287"/>
      <c r="D860" s="288">
        <f>'パターン2-2-5-1'!G861</f>
        <v>0</v>
      </c>
      <c r="E860" s="287"/>
      <c r="F860" s="289"/>
      <c r="G860" s="290">
        <f t="shared" si="10"/>
        <v>0</v>
      </c>
    </row>
    <row r="861" spans="1:7" s="78" customFormat="1" ht="32.1" customHeight="1">
      <c r="A861" s="92"/>
      <c r="B861" s="286">
        <f>'パターン2-2-5-1'!B862</f>
        <v>0</v>
      </c>
      <c r="C861" s="287"/>
      <c r="D861" s="288">
        <f>'パターン2-2-5-1'!G862</f>
        <v>0</v>
      </c>
      <c r="E861" s="287"/>
      <c r="F861" s="289"/>
      <c r="G861" s="290">
        <f t="shared" si="10"/>
        <v>0</v>
      </c>
    </row>
    <row r="862" spans="1:7" s="78" customFormat="1" ht="32.1" customHeight="1">
      <c r="A862" s="92"/>
      <c r="B862" s="286">
        <f>'パターン2-2-5-1'!B863</f>
        <v>0</v>
      </c>
      <c r="C862" s="287"/>
      <c r="D862" s="288">
        <f>'パターン2-2-5-1'!G863</f>
        <v>0</v>
      </c>
      <c r="E862" s="287"/>
      <c r="F862" s="289"/>
      <c r="G862" s="290">
        <f t="shared" si="10"/>
        <v>0</v>
      </c>
    </row>
    <row r="863" spans="1:7" s="78" customFormat="1" ht="32.1" customHeight="1">
      <c r="A863" s="92"/>
      <c r="B863" s="286">
        <f>'パターン2-2-5-1'!B864</f>
        <v>0</v>
      </c>
      <c r="C863" s="287"/>
      <c r="D863" s="288">
        <f>'パターン2-2-5-1'!G864</f>
        <v>0</v>
      </c>
      <c r="E863" s="287"/>
      <c r="F863" s="289"/>
      <c r="G863" s="290">
        <f t="shared" si="10"/>
        <v>0</v>
      </c>
    </row>
    <row r="864" spans="1:7" s="78" customFormat="1" ht="32.1" customHeight="1">
      <c r="A864" s="92"/>
      <c r="B864" s="286">
        <f>'パターン2-2-5-1'!B865</f>
        <v>0</v>
      </c>
      <c r="C864" s="287"/>
      <c r="D864" s="288">
        <f>'パターン2-2-5-1'!G865</f>
        <v>0</v>
      </c>
      <c r="E864" s="287"/>
      <c r="F864" s="289"/>
      <c r="G864" s="290">
        <f t="shared" si="10"/>
        <v>0</v>
      </c>
    </row>
    <row r="865" spans="1:7" s="78" customFormat="1" ht="32.1" customHeight="1">
      <c r="A865" s="92"/>
      <c r="B865" s="286">
        <f>'パターン2-2-5-1'!B866</f>
        <v>0</v>
      </c>
      <c r="C865" s="287"/>
      <c r="D865" s="288">
        <f>'パターン2-2-5-1'!G866</f>
        <v>0</v>
      </c>
      <c r="E865" s="287"/>
      <c r="F865" s="289"/>
      <c r="G865" s="290">
        <f t="shared" si="10"/>
        <v>0</v>
      </c>
    </row>
    <row r="866" spans="1:7" s="78" customFormat="1" ht="32.1" customHeight="1">
      <c r="A866" s="92"/>
      <c r="B866" s="286">
        <f>'パターン2-2-5-1'!B867</f>
        <v>0</v>
      </c>
      <c r="C866" s="287"/>
      <c r="D866" s="288">
        <f>'パターン2-2-5-1'!G867</f>
        <v>0</v>
      </c>
      <c r="E866" s="287"/>
      <c r="F866" s="289"/>
      <c r="G866" s="290">
        <f t="shared" si="10"/>
        <v>0</v>
      </c>
    </row>
    <row r="867" spans="1:7" s="78" customFormat="1" ht="32.1" customHeight="1">
      <c r="A867" s="92"/>
      <c r="B867" s="286">
        <f>'パターン2-2-5-1'!B868</f>
        <v>0</v>
      </c>
      <c r="C867" s="287"/>
      <c r="D867" s="288">
        <f>'パターン2-2-5-1'!G868</f>
        <v>0</v>
      </c>
      <c r="E867" s="287"/>
      <c r="F867" s="289"/>
      <c r="G867" s="290">
        <f t="shared" si="10"/>
        <v>0</v>
      </c>
    </row>
    <row r="868" spans="1:7" s="78" customFormat="1" ht="32.1" customHeight="1">
      <c r="A868" s="92"/>
      <c r="B868" s="286">
        <f>'パターン2-2-5-1'!B869</f>
        <v>0</v>
      </c>
      <c r="C868" s="287"/>
      <c r="D868" s="288">
        <f>'パターン2-2-5-1'!G869</f>
        <v>0</v>
      </c>
      <c r="E868" s="287"/>
      <c r="F868" s="289"/>
      <c r="G868" s="290">
        <f t="shared" si="10"/>
        <v>0</v>
      </c>
    </row>
    <row r="869" spans="1:7" s="78" customFormat="1" ht="32.1" customHeight="1">
      <c r="A869" s="92"/>
      <c r="B869" s="286">
        <f>'パターン2-2-5-1'!B870</f>
        <v>0</v>
      </c>
      <c r="C869" s="287"/>
      <c r="D869" s="288">
        <f>'パターン2-2-5-1'!G870</f>
        <v>0</v>
      </c>
      <c r="E869" s="287"/>
      <c r="F869" s="289"/>
      <c r="G869" s="290">
        <f t="shared" si="10"/>
        <v>0</v>
      </c>
    </row>
    <row r="870" spans="1:7" s="78" customFormat="1" ht="32.1" customHeight="1">
      <c r="A870" s="92"/>
      <c r="B870" s="286">
        <f>'パターン2-2-5-1'!B871</f>
        <v>0</v>
      </c>
      <c r="C870" s="287"/>
      <c r="D870" s="288">
        <f>'パターン2-2-5-1'!G871</f>
        <v>0</v>
      </c>
      <c r="E870" s="287"/>
      <c r="F870" s="289"/>
      <c r="G870" s="290">
        <f t="shared" si="10"/>
        <v>0</v>
      </c>
    </row>
    <row r="871" spans="1:7" s="78" customFormat="1" ht="32.1" customHeight="1">
      <c r="A871" s="92"/>
      <c r="B871" s="286">
        <f>'パターン2-2-5-1'!B872</f>
        <v>0</v>
      </c>
      <c r="C871" s="287"/>
      <c r="D871" s="288">
        <f>'パターン2-2-5-1'!G872</f>
        <v>0</v>
      </c>
      <c r="E871" s="287"/>
      <c r="F871" s="289"/>
      <c r="G871" s="290">
        <f t="shared" si="10"/>
        <v>0</v>
      </c>
    </row>
    <row r="872" spans="1:7" s="78" customFormat="1" ht="32.1" customHeight="1">
      <c r="A872" s="92"/>
      <c r="B872" s="286">
        <f>'パターン2-2-5-1'!B873</f>
        <v>0</v>
      </c>
      <c r="C872" s="287"/>
      <c r="D872" s="288">
        <f>'パターン2-2-5-1'!G873</f>
        <v>0</v>
      </c>
      <c r="E872" s="287"/>
      <c r="F872" s="289"/>
      <c r="G872" s="290">
        <f t="shared" si="10"/>
        <v>0</v>
      </c>
    </row>
    <row r="873" spans="1:7" s="78" customFormat="1" ht="32.1" customHeight="1">
      <c r="A873" s="92"/>
      <c r="B873" s="286">
        <f>'パターン2-2-5-1'!B874</f>
        <v>0</v>
      </c>
      <c r="C873" s="287"/>
      <c r="D873" s="288">
        <f>'パターン2-2-5-1'!G874</f>
        <v>0</v>
      </c>
      <c r="E873" s="287"/>
      <c r="F873" s="289"/>
      <c r="G873" s="290">
        <f t="shared" si="10"/>
        <v>0</v>
      </c>
    </row>
    <row r="874" spans="1:7" s="78" customFormat="1" ht="32.1" customHeight="1">
      <c r="A874" s="92"/>
      <c r="B874" s="286">
        <f>'パターン2-2-5-1'!B875</f>
        <v>0</v>
      </c>
      <c r="C874" s="287"/>
      <c r="D874" s="288">
        <f>'パターン2-2-5-1'!G875</f>
        <v>0</v>
      </c>
      <c r="E874" s="287"/>
      <c r="F874" s="289"/>
      <c r="G874" s="290">
        <f t="shared" si="10"/>
        <v>0</v>
      </c>
    </row>
    <row r="875" spans="1:7" s="78" customFormat="1" ht="32.1" customHeight="1">
      <c r="A875" s="92"/>
      <c r="B875" s="286">
        <f>'パターン2-2-5-1'!B876</f>
        <v>0</v>
      </c>
      <c r="C875" s="287"/>
      <c r="D875" s="288">
        <f>'パターン2-2-5-1'!G876</f>
        <v>0</v>
      </c>
      <c r="E875" s="287"/>
      <c r="F875" s="289"/>
      <c r="G875" s="290">
        <f t="shared" si="10"/>
        <v>0</v>
      </c>
    </row>
    <row r="876" spans="1:7" s="78" customFormat="1" ht="32.1" customHeight="1">
      <c r="A876" s="92"/>
      <c r="B876" s="286">
        <f>'パターン2-2-5-1'!B877</f>
        <v>0</v>
      </c>
      <c r="C876" s="287"/>
      <c r="D876" s="288">
        <f>'パターン2-2-5-1'!G877</f>
        <v>0</v>
      </c>
      <c r="E876" s="287"/>
      <c r="F876" s="289"/>
      <c r="G876" s="290">
        <f t="shared" si="10"/>
        <v>0</v>
      </c>
    </row>
    <row r="877" spans="1:7" s="78" customFormat="1" ht="32.1" customHeight="1">
      <c r="A877" s="92"/>
      <c r="B877" s="286">
        <f>'パターン2-2-5-1'!B878</f>
        <v>0</v>
      </c>
      <c r="C877" s="287"/>
      <c r="D877" s="288">
        <f>'パターン2-2-5-1'!G878</f>
        <v>0</v>
      </c>
      <c r="E877" s="287"/>
      <c r="F877" s="289"/>
      <c r="G877" s="290">
        <f t="shared" si="10"/>
        <v>0</v>
      </c>
    </row>
    <row r="878" spans="1:7" s="78" customFormat="1" ht="32.1" customHeight="1">
      <c r="A878" s="92"/>
      <c r="B878" s="286">
        <f>'パターン2-2-5-1'!B879</f>
        <v>0</v>
      </c>
      <c r="C878" s="287"/>
      <c r="D878" s="288">
        <f>'パターン2-2-5-1'!G879</f>
        <v>0</v>
      </c>
      <c r="E878" s="287"/>
      <c r="F878" s="289"/>
      <c r="G878" s="290">
        <f t="shared" si="10"/>
        <v>0</v>
      </c>
    </row>
    <row r="879" spans="1:7" s="78" customFormat="1" ht="32.1" customHeight="1">
      <c r="A879" s="92"/>
      <c r="B879" s="286">
        <f>'パターン2-2-5-1'!B880</f>
        <v>0</v>
      </c>
      <c r="C879" s="287"/>
      <c r="D879" s="288">
        <f>'パターン2-2-5-1'!G880</f>
        <v>0</v>
      </c>
      <c r="E879" s="287"/>
      <c r="F879" s="289"/>
      <c r="G879" s="290">
        <f t="shared" si="10"/>
        <v>0</v>
      </c>
    </row>
    <row r="880" spans="1:7" s="78" customFormat="1" ht="32.1" customHeight="1">
      <c r="A880" s="92"/>
      <c r="B880" s="286">
        <f>'パターン2-2-5-1'!B881</f>
        <v>0</v>
      </c>
      <c r="C880" s="287"/>
      <c r="D880" s="288">
        <f>'パターン2-2-5-1'!G881</f>
        <v>0</v>
      </c>
      <c r="E880" s="287"/>
      <c r="F880" s="289"/>
      <c r="G880" s="290">
        <f t="shared" si="10"/>
        <v>0</v>
      </c>
    </row>
    <row r="881" spans="1:7" s="78" customFormat="1" ht="32.1" customHeight="1">
      <c r="A881" s="92"/>
      <c r="B881" s="286">
        <f>'パターン2-2-5-1'!B882</f>
        <v>0</v>
      </c>
      <c r="C881" s="287"/>
      <c r="D881" s="288">
        <f>'パターン2-2-5-1'!G882</f>
        <v>0</v>
      </c>
      <c r="E881" s="287"/>
      <c r="F881" s="289"/>
      <c r="G881" s="290">
        <f t="shared" si="10"/>
        <v>0</v>
      </c>
    </row>
    <row r="882" spans="1:7" s="78" customFormat="1" ht="32.1" customHeight="1">
      <c r="A882" s="92"/>
      <c r="B882" s="286">
        <f>'パターン2-2-5-1'!B883</f>
        <v>0</v>
      </c>
      <c r="C882" s="287"/>
      <c r="D882" s="288">
        <f>'パターン2-2-5-1'!G883</f>
        <v>0</v>
      </c>
      <c r="E882" s="287"/>
      <c r="F882" s="289"/>
      <c r="G882" s="290">
        <f t="shared" si="10"/>
        <v>0</v>
      </c>
    </row>
    <row r="883" spans="1:7" s="78" customFormat="1" ht="32.1" customHeight="1">
      <c r="A883" s="92"/>
      <c r="B883" s="286">
        <f>'パターン2-2-5-1'!B884</f>
        <v>0</v>
      </c>
      <c r="C883" s="287"/>
      <c r="D883" s="288">
        <f>'パターン2-2-5-1'!G884</f>
        <v>0</v>
      </c>
      <c r="E883" s="287"/>
      <c r="F883" s="289"/>
      <c r="G883" s="290">
        <f t="shared" si="10"/>
        <v>0</v>
      </c>
    </row>
    <row r="884" spans="1:7" s="78" customFormat="1" ht="32.1" customHeight="1">
      <c r="A884" s="92"/>
      <c r="B884" s="286">
        <f>'パターン2-2-5-1'!B885</f>
        <v>0</v>
      </c>
      <c r="C884" s="287"/>
      <c r="D884" s="288">
        <f>'パターン2-2-5-1'!G885</f>
        <v>0</v>
      </c>
      <c r="E884" s="287"/>
      <c r="F884" s="289"/>
      <c r="G884" s="290">
        <f t="shared" si="10"/>
        <v>0</v>
      </c>
    </row>
    <row r="885" spans="1:7" s="78" customFormat="1" ht="32.1" customHeight="1">
      <c r="A885" s="92"/>
      <c r="B885" s="286">
        <f>'パターン2-2-5-1'!B886</f>
        <v>0</v>
      </c>
      <c r="C885" s="287"/>
      <c r="D885" s="288">
        <f>'パターン2-2-5-1'!G886</f>
        <v>0</v>
      </c>
      <c r="E885" s="287"/>
      <c r="F885" s="289"/>
      <c r="G885" s="290">
        <f t="shared" si="10"/>
        <v>0</v>
      </c>
    </row>
    <row r="886" spans="1:7" s="78" customFormat="1" ht="32.1" customHeight="1">
      <c r="A886" s="92"/>
      <c r="B886" s="286">
        <f>'パターン2-2-5-1'!B887</f>
        <v>0</v>
      </c>
      <c r="C886" s="287"/>
      <c r="D886" s="288">
        <f>'パターン2-2-5-1'!G887</f>
        <v>0</v>
      </c>
      <c r="E886" s="287"/>
      <c r="F886" s="289"/>
      <c r="G886" s="290">
        <f t="shared" si="10"/>
        <v>0</v>
      </c>
    </row>
    <row r="887" spans="1:7" s="78" customFormat="1" ht="32.1" customHeight="1">
      <c r="A887" s="92"/>
      <c r="B887" s="286">
        <f>'パターン2-2-5-1'!B888</f>
        <v>0</v>
      </c>
      <c r="C887" s="287"/>
      <c r="D887" s="288">
        <f>'パターン2-2-5-1'!G888</f>
        <v>0</v>
      </c>
      <c r="E887" s="287"/>
      <c r="F887" s="289"/>
      <c r="G887" s="290">
        <f t="shared" si="10"/>
        <v>0</v>
      </c>
    </row>
    <row r="888" spans="1:7" s="78" customFormat="1" ht="32.1" customHeight="1">
      <c r="A888" s="92"/>
      <c r="B888" s="286">
        <f>'パターン2-2-5-1'!B889</f>
        <v>0</v>
      </c>
      <c r="C888" s="287"/>
      <c r="D888" s="288">
        <f>'パターン2-2-5-1'!G889</f>
        <v>0</v>
      </c>
      <c r="E888" s="287"/>
      <c r="F888" s="289"/>
      <c r="G888" s="290">
        <f t="shared" si="10"/>
        <v>0</v>
      </c>
    </row>
    <row r="889" spans="1:7" s="78" customFormat="1" ht="32.1" customHeight="1">
      <c r="A889" s="92"/>
      <c r="B889" s="286">
        <f>'パターン2-2-5-1'!B890</f>
        <v>0</v>
      </c>
      <c r="C889" s="287"/>
      <c r="D889" s="288">
        <f>'パターン2-2-5-1'!G890</f>
        <v>0</v>
      </c>
      <c r="E889" s="287"/>
      <c r="F889" s="289"/>
      <c r="G889" s="290">
        <f t="shared" si="10"/>
        <v>0</v>
      </c>
    </row>
    <row r="890" spans="1:7" s="78" customFormat="1" ht="32.1" customHeight="1">
      <c r="A890" s="92"/>
      <c r="B890" s="286">
        <f>'パターン2-2-5-1'!B891</f>
        <v>0</v>
      </c>
      <c r="C890" s="287"/>
      <c r="D890" s="288">
        <f>'パターン2-2-5-1'!G891</f>
        <v>0</v>
      </c>
      <c r="E890" s="287"/>
      <c r="F890" s="289"/>
      <c r="G890" s="290">
        <f t="shared" si="10"/>
        <v>0</v>
      </c>
    </row>
    <row r="891" spans="1:7" s="78" customFormat="1" ht="32.1" customHeight="1">
      <c r="A891" s="92"/>
      <c r="B891" s="286">
        <f>'パターン2-2-5-1'!B892</f>
        <v>0</v>
      </c>
      <c r="C891" s="287"/>
      <c r="D891" s="288">
        <f>'パターン2-2-5-1'!G892</f>
        <v>0</v>
      </c>
      <c r="E891" s="287"/>
      <c r="F891" s="289"/>
      <c r="G891" s="290">
        <f t="shared" si="10"/>
        <v>0</v>
      </c>
    </row>
    <row r="892" spans="1:7" s="78" customFormat="1" ht="32.1" customHeight="1">
      <c r="A892" s="92"/>
      <c r="B892" s="286">
        <f>'パターン2-2-5-1'!B893</f>
        <v>0</v>
      </c>
      <c r="C892" s="287"/>
      <c r="D892" s="288">
        <f>'パターン2-2-5-1'!G893</f>
        <v>0</v>
      </c>
      <c r="E892" s="287"/>
      <c r="F892" s="289"/>
      <c r="G892" s="290">
        <f t="shared" si="10"/>
        <v>0</v>
      </c>
    </row>
    <row r="893" spans="1:7" s="78" customFormat="1" ht="32.1" customHeight="1">
      <c r="A893" s="92"/>
      <c r="B893" s="286">
        <f>'パターン2-2-5-1'!B894</f>
        <v>0</v>
      </c>
      <c r="C893" s="287"/>
      <c r="D893" s="288">
        <f>'パターン2-2-5-1'!G894</f>
        <v>0</v>
      </c>
      <c r="E893" s="287"/>
      <c r="F893" s="289"/>
      <c r="G893" s="290">
        <f t="shared" si="10"/>
        <v>0</v>
      </c>
    </row>
    <row r="894" spans="1:7" s="78" customFormat="1" ht="32.1" customHeight="1">
      <c r="A894" s="92"/>
      <c r="B894" s="286">
        <f>'パターン2-2-5-1'!B895</f>
        <v>0</v>
      </c>
      <c r="C894" s="287"/>
      <c r="D894" s="288">
        <f>'パターン2-2-5-1'!G895</f>
        <v>0</v>
      </c>
      <c r="E894" s="287"/>
      <c r="F894" s="289"/>
      <c r="G894" s="290">
        <f t="shared" si="10"/>
        <v>0</v>
      </c>
    </row>
    <row r="895" spans="1:7" s="78" customFormat="1" ht="32.1" customHeight="1">
      <c r="A895" s="92"/>
      <c r="B895" s="286">
        <f>'パターン2-2-5-1'!B896</f>
        <v>0</v>
      </c>
      <c r="C895" s="287"/>
      <c r="D895" s="288">
        <f>'パターン2-2-5-1'!G896</f>
        <v>0</v>
      </c>
      <c r="E895" s="287"/>
      <c r="F895" s="289"/>
      <c r="G895" s="290">
        <f t="shared" si="10"/>
        <v>0</v>
      </c>
    </row>
    <row r="896" spans="1:7" s="78" customFormat="1" ht="32.1" customHeight="1">
      <c r="A896" s="92"/>
      <c r="B896" s="286">
        <f>'パターン2-2-5-1'!B897</f>
        <v>0</v>
      </c>
      <c r="C896" s="287"/>
      <c r="D896" s="288">
        <f>'パターン2-2-5-1'!G897</f>
        <v>0</v>
      </c>
      <c r="E896" s="287"/>
      <c r="F896" s="289"/>
      <c r="G896" s="290">
        <f t="shared" si="10"/>
        <v>0</v>
      </c>
    </row>
    <row r="897" spans="1:7" s="78" customFormat="1" ht="32.1" customHeight="1">
      <c r="A897" s="92"/>
      <c r="B897" s="286">
        <f>'パターン2-2-5-1'!B898</f>
        <v>0</v>
      </c>
      <c r="C897" s="287"/>
      <c r="D897" s="288">
        <f>'パターン2-2-5-1'!G898</f>
        <v>0</v>
      </c>
      <c r="E897" s="287"/>
      <c r="F897" s="289"/>
      <c r="G897" s="290">
        <f t="shared" si="10"/>
        <v>0</v>
      </c>
    </row>
    <row r="898" spans="1:7" s="78" customFormat="1" ht="32.1" customHeight="1">
      <c r="A898" s="92"/>
      <c r="B898" s="286">
        <f>'パターン2-2-5-1'!B899</f>
        <v>0</v>
      </c>
      <c r="C898" s="287"/>
      <c r="D898" s="288">
        <f>'パターン2-2-5-1'!G899</f>
        <v>0</v>
      </c>
      <c r="E898" s="287"/>
      <c r="F898" s="289"/>
      <c r="G898" s="290">
        <f t="shared" si="10"/>
        <v>0</v>
      </c>
    </row>
    <row r="899" spans="1:7" s="78" customFormat="1" ht="32.1" customHeight="1">
      <c r="A899" s="92"/>
      <c r="B899" s="286">
        <f>'パターン2-2-5-1'!B900</f>
        <v>0</v>
      </c>
      <c r="C899" s="287"/>
      <c r="D899" s="288">
        <f>'パターン2-2-5-1'!G900</f>
        <v>0</v>
      </c>
      <c r="E899" s="287"/>
      <c r="F899" s="289"/>
      <c r="G899" s="290">
        <f t="shared" si="10"/>
        <v>0</v>
      </c>
    </row>
    <row r="900" spans="1:7" s="78" customFormat="1" ht="32.1" customHeight="1">
      <c r="A900" s="92"/>
      <c r="B900" s="286">
        <f>'パターン2-2-5-1'!B901</f>
        <v>0</v>
      </c>
      <c r="C900" s="287"/>
      <c r="D900" s="288">
        <f>'パターン2-2-5-1'!G901</f>
        <v>0</v>
      </c>
      <c r="E900" s="287"/>
      <c r="F900" s="289"/>
      <c r="G900" s="290">
        <f t="shared" si="10"/>
        <v>0</v>
      </c>
    </row>
    <row r="901" spans="1:7" s="78" customFormat="1" ht="32.1" customHeight="1">
      <c r="A901" s="92"/>
      <c r="B901" s="286">
        <f>'パターン2-2-5-1'!B902</f>
        <v>0</v>
      </c>
      <c r="C901" s="287"/>
      <c r="D901" s="288">
        <f>'パターン2-2-5-1'!G902</f>
        <v>0</v>
      </c>
      <c r="E901" s="287"/>
      <c r="F901" s="289"/>
      <c r="G901" s="290">
        <f t="shared" si="10"/>
        <v>0</v>
      </c>
    </row>
    <row r="902" spans="1:7" s="78" customFormat="1" ht="32.1" customHeight="1">
      <c r="A902" s="92"/>
      <c r="B902" s="286">
        <f>'パターン2-2-5-1'!B903</f>
        <v>0</v>
      </c>
      <c r="C902" s="287"/>
      <c r="D902" s="288">
        <f>'パターン2-2-5-1'!G903</f>
        <v>0</v>
      </c>
      <c r="E902" s="287"/>
      <c r="F902" s="289"/>
      <c r="G902" s="290">
        <f t="shared" si="10"/>
        <v>0</v>
      </c>
    </row>
    <row r="903" spans="1:7" s="78" customFormat="1" ht="32.1" customHeight="1">
      <c r="A903" s="92"/>
      <c r="B903" s="286">
        <f>'パターン2-2-5-1'!B904</f>
        <v>0</v>
      </c>
      <c r="C903" s="287"/>
      <c r="D903" s="288">
        <f>'パターン2-2-5-1'!G904</f>
        <v>0</v>
      </c>
      <c r="E903" s="287"/>
      <c r="F903" s="289"/>
      <c r="G903" s="290">
        <f t="shared" si="10"/>
        <v>0</v>
      </c>
    </row>
    <row r="904" spans="1:7" s="78" customFormat="1" ht="32.1" customHeight="1">
      <c r="A904" s="92"/>
      <c r="B904" s="286">
        <f>'パターン2-2-5-1'!B905</f>
        <v>0</v>
      </c>
      <c r="C904" s="287"/>
      <c r="D904" s="288">
        <f>'パターン2-2-5-1'!G905</f>
        <v>0</v>
      </c>
      <c r="E904" s="287"/>
      <c r="F904" s="289"/>
      <c r="G904" s="290">
        <f t="shared" si="10"/>
        <v>0</v>
      </c>
    </row>
    <row r="905" spans="1:7" s="78" customFormat="1" ht="32.1" customHeight="1">
      <c r="A905" s="92"/>
      <c r="B905" s="286">
        <f>'パターン2-2-5-1'!B906</f>
        <v>0</v>
      </c>
      <c r="C905" s="287"/>
      <c r="D905" s="288">
        <f>'パターン2-2-5-1'!G906</f>
        <v>0</v>
      </c>
      <c r="E905" s="287"/>
      <c r="F905" s="289"/>
      <c r="G905" s="290">
        <f t="shared" si="10"/>
        <v>0</v>
      </c>
    </row>
    <row r="906" spans="1:7" s="78" customFormat="1" ht="32.1" customHeight="1">
      <c r="A906" s="92"/>
      <c r="B906" s="286">
        <f>'パターン2-2-5-1'!B907</f>
        <v>0</v>
      </c>
      <c r="C906" s="287"/>
      <c r="D906" s="288">
        <f>'パターン2-2-5-1'!G907</f>
        <v>0</v>
      </c>
      <c r="E906" s="287"/>
      <c r="F906" s="289"/>
      <c r="G906" s="290">
        <f t="shared" ref="G906:G969" si="11">D906+E906+F906-C906</f>
        <v>0</v>
      </c>
    </row>
    <row r="907" spans="1:7" s="78" customFormat="1" ht="32.1" customHeight="1">
      <c r="A907" s="92"/>
      <c r="B907" s="286">
        <f>'パターン2-2-5-1'!B908</f>
        <v>0</v>
      </c>
      <c r="C907" s="287"/>
      <c r="D907" s="288">
        <f>'パターン2-2-5-1'!G908</f>
        <v>0</v>
      </c>
      <c r="E907" s="287"/>
      <c r="F907" s="289"/>
      <c r="G907" s="290">
        <f t="shared" si="11"/>
        <v>0</v>
      </c>
    </row>
    <row r="908" spans="1:7" s="78" customFormat="1" ht="32.1" customHeight="1">
      <c r="A908" s="92"/>
      <c r="B908" s="286">
        <f>'パターン2-2-5-1'!B909</f>
        <v>0</v>
      </c>
      <c r="C908" s="287"/>
      <c r="D908" s="288">
        <f>'パターン2-2-5-1'!G909</f>
        <v>0</v>
      </c>
      <c r="E908" s="287"/>
      <c r="F908" s="289"/>
      <c r="G908" s="290">
        <f t="shared" si="11"/>
        <v>0</v>
      </c>
    </row>
    <row r="909" spans="1:7" s="78" customFormat="1" ht="32.1" customHeight="1">
      <c r="A909" s="92"/>
      <c r="B909" s="286">
        <f>'パターン2-2-5-1'!B910</f>
        <v>0</v>
      </c>
      <c r="C909" s="287"/>
      <c r="D909" s="288">
        <f>'パターン2-2-5-1'!G910</f>
        <v>0</v>
      </c>
      <c r="E909" s="287"/>
      <c r="F909" s="289"/>
      <c r="G909" s="290">
        <f t="shared" si="11"/>
        <v>0</v>
      </c>
    </row>
    <row r="910" spans="1:7" s="78" customFormat="1" ht="32.1" customHeight="1">
      <c r="A910" s="92"/>
      <c r="B910" s="286">
        <f>'パターン2-2-5-1'!B911</f>
        <v>0</v>
      </c>
      <c r="C910" s="287"/>
      <c r="D910" s="288">
        <f>'パターン2-2-5-1'!G911</f>
        <v>0</v>
      </c>
      <c r="E910" s="287"/>
      <c r="F910" s="289"/>
      <c r="G910" s="290">
        <f t="shared" si="11"/>
        <v>0</v>
      </c>
    </row>
    <row r="911" spans="1:7" s="78" customFormat="1" ht="32.1" customHeight="1">
      <c r="A911" s="92"/>
      <c r="B911" s="286">
        <f>'パターン2-2-5-1'!B912</f>
        <v>0</v>
      </c>
      <c r="C911" s="287"/>
      <c r="D911" s="288">
        <f>'パターン2-2-5-1'!G912</f>
        <v>0</v>
      </c>
      <c r="E911" s="287"/>
      <c r="F911" s="289"/>
      <c r="G911" s="290">
        <f t="shared" si="11"/>
        <v>0</v>
      </c>
    </row>
    <row r="912" spans="1:7" s="78" customFormat="1" ht="32.1" customHeight="1">
      <c r="A912" s="92"/>
      <c r="B912" s="286">
        <f>'パターン2-2-5-1'!B913</f>
        <v>0</v>
      </c>
      <c r="C912" s="287"/>
      <c r="D912" s="288">
        <f>'パターン2-2-5-1'!G913</f>
        <v>0</v>
      </c>
      <c r="E912" s="287"/>
      <c r="F912" s="289"/>
      <c r="G912" s="290">
        <f t="shared" si="11"/>
        <v>0</v>
      </c>
    </row>
    <row r="913" spans="1:7" s="78" customFormat="1" ht="32.1" customHeight="1">
      <c r="A913" s="92"/>
      <c r="B913" s="286">
        <f>'パターン2-2-5-1'!B914</f>
        <v>0</v>
      </c>
      <c r="C913" s="287"/>
      <c r="D913" s="288">
        <f>'パターン2-2-5-1'!G914</f>
        <v>0</v>
      </c>
      <c r="E913" s="287"/>
      <c r="F913" s="289"/>
      <c r="G913" s="290">
        <f t="shared" si="11"/>
        <v>0</v>
      </c>
    </row>
    <row r="914" spans="1:7" s="78" customFormat="1" ht="32.1" customHeight="1">
      <c r="A914" s="92"/>
      <c r="B914" s="286">
        <f>'パターン2-2-5-1'!B915</f>
        <v>0</v>
      </c>
      <c r="C914" s="287"/>
      <c r="D914" s="288">
        <f>'パターン2-2-5-1'!G915</f>
        <v>0</v>
      </c>
      <c r="E914" s="287"/>
      <c r="F914" s="289"/>
      <c r="G914" s="290">
        <f t="shared" si="11"/>
        <v>0</v>
      </c>
    </row>
    <row r="915" spans="1:7" s="78" customFormat="1" ht="32.1" customHeight="1">
      <c r="A915" s="92"/>
      <c r="B915" s="286">
        <f>'パターン2-2-5-1'!B916</f>
        <v>0</v>
      </c>
      <c r="C915" s="287"/>
      <c r="D915" s="288">
        <f>'パターン2-2-5-1'!G916</f>
        <v>0</v>
      </c>
      <c r="E915" s="287"/>
      <c r="F915" s="289"/>
      <c r="G915" s="290">
        <f t="shared" si="11"/>
        <v>0</v>
      </c>
    </row>
    <row r="916" spans="1:7" s="78" customFormat="1" ht="32.1" customHeight="1">
      <c r="A916" s="92"/>
      <c r="B916" s="286">
        <f>'パターン2-2-5-1'!B917</f>
        <v>0</v>
      </c>
      <c r="C916" s="287"/>
      <c r="D916" s="288">
        <f>'パターン2-2-5-1'!G917</f>
        <v>0</v>
      </c>
      <c r="E916" s="287"/>
      <c r="F916" s="289"/>
      <c r="G916" s="290">
        <f t="shared" si="11"/>
        <v>0</v>
      </c>
    </row>
    <row r="917" spans="1:7" s="78" customFormat="1" ht="32.1" customHeight="1">
      <c r="A917" s="92"/>
      <c r="B917" s="286">
        <f>'パターン2-2-5-1'!B918</f>
        <v>0</v>
      </c>
      <c r="C917" s="287"/>
      <c r="D917" s="288">
        <f>'パターン2-2-5-1'!G918</f>
        <v>0</v>
      </c>
      <c r="E917" s="287"/>
      <c r="F917" s="289"/>
      <c r="G917" s="290">
        <f t="shared" si="11"/>
        <v>0</v>
      </c>
    </row>
    <row r="918" spans="1:7" s="78" customFormat="1" ht="32.1" customHeight="1">
      <c r="A918" s="92"/>
      <c r="B918" s="286">
        <f>'パターン2-2-5-1'!B919</f>
        <v>0</v>
      </c>
      <c r="C918" s="287"/>
      <c r="D918" s="288">
        <f>'パターン2-2-5-1'!G919</f>
        <v>0</v>
      </c>
      <c r="E918" s="287"/>
      <c r="F918" s="289"/>
      <c r="G918" s="290">
        <f t="shared" si="11"/>
        <v>0</v>
      </c>
    </row>
    <row r="919" spans="1:7" s="78" customFormat="1" ht="32.1" customHeight="1">
      <c r="A919" s="92"/>
      <c r="B919" s="286">
        <f>'パターン2-2-5-1'!B920</f>
        <v>0</v>
      </c>
      <c r="C919" s="287"/>
      <c r="D919" s="288">
        <f>'パターン2-2-5-1'!G920</f>
        <v>0</v>
      </c>
      <c r="E919" s="287"/>
      <c r="F919" s="289"/>
      <c r="G919" s="290">
        <f t="shared" si="11"/>
        <v>0</v>
      </c>
    </row>
    <row r="920" spans="1:7" s="78" customFormat="1" ht="32.1" customHeight="1">
      <c r="A920" s="92"/>
      <c r="B920" s="286">
        <f>'パターン2-2-5-1'!B921</f>
        <v>0</v>
      </c>
      <c r="C920" s="287"/>
      <c r="D920" s="288">
        <f>'パターン2-2-5-1'!G921</f>
        <v>0</v>
      </c>
      <c r="E920" s="287"/>
      <c r="F920" s="289"/>
      <c r="G920" s="290">
        <f t="shared" si="11"/>
        <v>0</v>
      </c>
    </row>
    <row r="921" spans="1:7" s="78" customFormat="1" ht="32.1" customHeight="1">
      <c r="A921" s="92"/>
      <c r="B921" s="286">
        <f>'パターン2-2-5-1'!B922</f>
        <v>0</v>
      </c>
      <c r="C921" s="287"/>
      <c r="D921" s="288">
        <f>'パターン2-2-5-1'!G922</f>
        <v>0</v>
      </c>
      <c r="E921" s="287"/>
      <c r="F921" s="289"/>
      <c r="G921" s="290">
        <f t="shared" si="11"/>
        <v>0</v>
      </c>
    </row>
    <row r="922" spans="1:7" s="78" customFormat="1" ht="32.1" customHeight="1">
      <c r="A922" s="92"/>
      <c r="B922" s="286">
        <f>'パターン2-2-5-1'!B923</f>
        <v>0</v>
      </c>
      <c r="C922" s="287"/>
      <c r="D922" s="288">
        <f>'パターン2-2-5-1'!G923</f>
        <v>0</v>
      </c>
      <c r="E922" s="287"/>
      <c r="F922" s="289"/>
      <c r="G922" s="290">
        <f t="shared" si="11"/>
        <v>0</v>
      </c>
    </row>
    <row r="923" spans="1:7" s="78" customFormat="1" ht="32.1" customHeight="1">
      <c r="A923" s="92"/>
      <c r="B923" s="286">
        <f>'パターン2-2-5-1'!B924</f>
        <v>0</v>
      </c>
      <c r="C923" s="287"/>
      <c r="D923" s="288">
        <f>'パターン2-2-5-1'!G924</f>
        <v>0</v>
      </c>
      <c r="E923" s="287"/>
      <c r="F923" s="289"/>
      <c r="G923" s="290">
        <f t="shared" si="11"/>
        <v>0</v>
      </c>
    </row>
    <row r="924" spans="1:7" s="78" customFormat="1" ht="32.1" customHeight="1">
      <c r="A924" s="92"/>
      <c r="B924" s="286">
        <f>'パターン2-2-5-1'!B925</f>
        <v>0</v>
      </c>
      <c r="C924" s="287"/>
      <c r="D924" s="288">
        <f>'パターン2-2-5-1'!G925</f>
        <v>0</v>
      </c>
      <c r="E924" s="287"/>
      <c r="F924" s="289"/>
      <c r="G924" s="290">
        <f t="shared" si="11"/>
        <v>0</v>
      </c>
    </row>
    <row r="925" spans="1:7" s="78" customFormat="1" ht="32.1" customHeight="1">
      <c r="A925" s="92"/>
      <c r="B925" s="286">
        <f>'パターン2-2-5-1'!B926</f>
        <v>0</v>
      </c>
      <c r="C925" s="287"/>
      <c r="D925" s="288">
        <f>'パターン2-2-5-1'!G926</f>
        <v>0</v>
      </c>
      <c r="E925" s="287"/>
      <c r="F925" s="289"/>
      <c r="G925" s="290">
        <f t="shared" si="11"/>
        <v>0</v>
      </c>
    </row>
    <row r="926" spans="1:7" s="78" customFormat="1" ht="32.1" customHeight="1">
      <c r="A926" s="92"/>
      <c r="B926" s="286">
        <f>'パターン2-2-5-1'!B927</f>
        <v>0</v>
      </c>
      <c r="C926" s="287"/>
      <c r="D926" s="288">
        <f>'パターン2-2-5-1'!G927</f>
        <v>0</v>
      </c>
      <c r="E926" s="287"/>
      <c r="F926" s="289"/>
      <c r="G926" s="290">
        <f t="shared" si="11"/>
        <v>0</v>
      </c>
    </row>
    <row r="927" spans="1:7" s="78" customFormat="1" ht="32.1" customHeight="1">
      <c r="A927" s="92"/>
      <c r="B927" s="286">
        <f>'パターン2-2-5-1'!B928</f>
        <v>0</v>
      </c>
      <c r="C927" s="287"/>
      <c r="D927" s="288">
        <f>'パターン2-2-5-1'!G928</f>
        <v>0</v>
      </c>
      <c r="E927" s="287"/>
      <c r="F927" s="289"/>
      <c r="G927" s="290">
        <f t="shared" si="11"/>
        <v>0</v>
      </c>
    </row>
    <row r="928" spans="1:7" s="78" customFormat="1" ht="32.1" customHeight="1">
      <c r="A928" s="92"/>
      <c r="B928" s="286">
        <f>'パターン2-2-5-1'!B929</f>
        <v>0</v>
      </c>
      <c r="C928" s="287"/>
      <c r="D928" s="288">
        <f>'パターン2-2-5-1'!G929</f>
        <v>0</v>
      </c>
      <c r="E928" s="287"/>
      <c r="F928" s="289"/>
      <c r="G928" s="290">
        <f t="shared" si="11"/>
        <v>0</v>
      </c>
    </row>
    <row r="929" spans="1:7" s="78" customFormat="1" ht="32.1" customHeight="1">
      <c r="A929" s="92"/>
      <c r="B929" s="286">
        <f>'パターン2-2-5-1'!B930</f>
        <v>0</v>
      </c>
      <c r="C929" s="287"/>
      <c r="D929" s="288">
        <f>'パターン2-2-5-1'!G930</f>
        <v>0</v>
      </c>
      <c r="E929" s="287"/>
      <c r="F929" s="289"/>
      <c r="G929" s="290">
        <f t="shared" si="11"/>
        <v>0</v>
      </c>
    </row>
    <row r="930" spans="1:7" s="78" customFormat="1" ht="32.1" customHeight="1">
      <c r="A930" s="92"/>
      <c r="B930" s="286">
        <f>'パターン2-2-5-1'!B931</f>
        <v>0</v>
      </c>
      <c r="C930" s="287"/>
      <c r="D930" s="288">
        <f>'パターン2-2-5-1'!G931</f>
        <v>0</v>
      </c>
      <c r="E930" s="287"/>
      <c r="F930" s="289"/>
      <c r="G930" s="290">
        <f t="shared" si="11"/>
        <v>0</v>
      </c>
    </row>
    <row r="931" spans="1:7" s="78" customFormat="1" ht="32.1" customHeight="1">
      <c r="A931" s="92"/>
      <c r="B931" s="286">
        <f>'パターン2-2-5-1'!B932</f>
        <v>0</v>
      </c>
      <c r="C931" s="287"/>
      <c r="D931" s="288">
        <f>'パターン2-2-5-1'!G932</f>
        <v>0</v>
      </c>
      <c r="E931" s="287"/>
      <c r="F931" s="289"/>
      <c r="G931" s="290">
        <f t="shared" si="11"/>
        <v>0</v>
      </c>
    </row>
    <row r="932" spans="1:7" s="78" customFormat="1" ht="32.1" customHeight="1">
      <c r="A932" s="92"/>
      <c r="B932" s="286">
        <f>'パターン2-2-5-1'!B933</f>
        <v>0</v>
      </c>
      <c r="C932" s="287"/>
      <c r="D932" s="288">
        <f>'パターン2-2-5-1'!G933</f>
        <v>0</v>
      </c>
      <c r="E932" s="287"/>
      <c r="F932" s="289"/>
      <c r="G932" s="290">
        <f t="shared" si="11"/>
        <v>0</v>
      </c>
    </row>
    <row r="933" spans="1:7" s="78" customFormat="1" ht="32.1" customHeight="1">
      <c r="A933" s="92"/>
      <c r="B933" s="286">
        <f>'パターン2-2-5-1'!B934</f>
        <v>0</v>
      </c>
      <c r="C933" s="287"/>
      <c r="D933" s="288">
        <f>'パターン2-2-5-1'!G934</f>
        <v>0</v>
      </c>
      <c r="E933" s="287"/>
      <c r="F933" s="289"/>
      <c r="G933" s="290">
        <f t="shared" si="11"/>
        <v>0</v>
      </c>
    </row>
    <row r="934" spans="1:7" s="78" customFormat="1" ht="32.1" customHeight="1">
      <c r="A934" s="92"/>
      <c r="B934" s="286">
        <f>'パターン2-2-5-1'!B935</f>
        <v>0</v>
      </c>
      <c r="C934" s="287"/>
      <c r="D934" s="288">
        <f>'パターン2-2-5-1'!G935</f>
        <v>0</v>
      </c>
      <c r="E934" s="287"/>
      <c r="F934" s="289"/>
      <c r="G934" s="290">
        <f t="shared" si="11"/>
        <v>0</v>
      </c>
    </row>
    <row r="935" spans="1:7" s="78" customFormat="1" ht="32.1" customHeight="1">
      <c r="A935" s="92"/>
      <c r="B935" s="286">
        <f>'パターン2-2-5-1'!B936</f>
        <v>0</v>
      </c>
      <c r="C935" s="287"/>
      <c r="D935" s="288">
        <f>'パターン2-2-5-1'!G936</f>
        <v>0</v>
      </c>
      <c r="E935" s="287"/>
      <c r="F935" s="289"/>
      <c r="G935" s="290">
        <f t="shared" si="11"/>
        <v>0</v>
      </c>
    </row>
    <row r="936" spans="1:7" s="78" customFormat="1" ht="32.1" customHeight="1">
      <c r="A936" s="92"/>
      <c r="B936" s="286">
        <f>'パターン2-2-5-1'!B937</f>
        <v>0</v>
      </c>
      <c r="C936" s="287"/>
      <c r="D936" s="288">
        <f>'パターン2-2-5-1'!G937</f>
        <v>0</v>
      </c>
      <c r="E936" s="287"/>
      <c r="F936" s="289"/>
      <c r="G936" s="290">
        <f t="shared" si="11"/>
        <v>0</v>
      </c>
    </row>
    <row r="937" spans="1:7" s="78" customFormat="1" ht="32.1" customHeight="1">
      <c r="A937" s="92"/>
      <c r="B937" s="286">
        <f>'パターン2-2-5-1'!B938</f>
        <v>0</v>
      </c>
      <c r="C937" s="287"/>
      <c r="D937" s="288">
        <f>'パターン2-2-5-1'!G938</f>
        <v>0</v>
      </c>
      <c r="E937" s="287"/>
      <c r="F937" s="289"/>
      <c r="G937" s="290">
        <f t="shared" si="11"/>
        <v>0</v>
      </c>
    </row>
    <row r="938" spans="1:7" s="78" customFormat="1" ht="32.1" customHeight="1">
      <c r="A938" s="92"/>
      <c r="B938" s="286">
        <f>'パターン2-2-5-1'!B939</f>
        <v>0</v>
      </c>
      <c r="C938" s="287"/>
      <c r="D938" s="288">
        <f>'パターン2-2-5-1'!G939</f>
        <v>0</v>
      </c>
      <c r="E938" s="287"/>
      <c r="F938" s="289"/>
      <c r="G938" s="290">
        <f t="shared" si="11"/>
        <v>0</v>
      </c>
    </row>
    <row r="939" spans="1:7" s="78" customFormat="1" ht="32.1" customHeight="1">
      <c r="A939" s="92"/>
      <c r="B939" s="286">
        <f>'パターン2-2-5-1'!B940</f>
        <v>0</v>
      </c>
      <c r="C939" s="287"/>
      <c r="D939" s="288">
        <f>'パターン2-2-5-1'!G940</f>
        <v>0</v>
      </c>
      <c r="E939" s="287"/>
      <c r="F939" s="289"/>
      <c r="G939" s="290">
        <f t="shared" si="11"/>
        <v>0</v>
      </c>
    </row>
    <row r="940" spans="1:7" s="78" customFormat="1" ht="32.1" customHeight="1">
      <c r="A940" s="92"/>
      <c r="B940" s="286">
        <f>'パターン2-2-5-1'!B941</f>
        <v>0</v>
      </c>
      <c r="C940" s="287"/>
      <c r="D940" s="288">
        <f>'パターン2-2-5-1'!G941</f>
        <v>0</v>
      </c>
      <c r="E940" s="287"/>
      <c r="F940" s="289"/>
      <c r="G940" s="290">
        <f t="shared" si="11"/>
        <v>0</v>
      </c>
    </row>
    <row r="941" spans="1:7" s="78" customFormat="1" ht="32.1" customHeight="1">
      <c r="A941" s="92"/>
      <c r="B941" s="286">
        <f>'パターン2-2-5-1'!B942</f>
        <v>0</v>
      </c>
      <c r="C941" s="287"/>
      <c r="D941" s="288">
        <f>'パターン2-2-5-1'!G942</f>
        <v>0</v>
      </c>
      <c r="E941" s="287"/>
      <c r="F941" s="289"/>
      <c r="G941" s="290">
        <f t="shared" si="11"/>
        <v>0</v>
      </c>
    </row>
    <row r="942" spans="1:7" s="78" customFormat="1" ht="32.1" customHeight="1">
      <c r="A942" s="92"/>
      <c r="B942" s="286">
        <f>'パターン2-2-5-1'!B943</f>
        <v>0</v>
      </c>
      <c r="C942" s="287"/>
      <c r="D942" s="288">
        <f>'パターン2-2-5-1'!G943</f>
        <v>0</v>
      </c>
      <c r="E942" s="287"/>
      <c r="F942" s="289"/>
      <c r="G942" s="290">
        <f t="shared" si="11"/>
        <v>0</v>
      </c>
    </row>
    <row r="943" spans="1:7" s="78" customFormat="1" ht="32.1" customHeight="1">
      <c r="A943" s="92"/>
      <c r="B943" s="286">
        <f>'パターン2-2-5-1'!B944</f>
        <v>0</v>
      </c>
      <c r="C943" s="287"/>
      <c r="D943" s="288">
        <f>'パターン2-2-5-1'!G944</f>
        <v>0</v>
      </c>
      <c r="E943" s="287"/>
      <c r="F943" s="289"/>
      <c r="G943" s="290">
        <f t="shared" si="11"/>
        <v>0</v>
      </c>
    </row>
    <row r="944" spans="1:7" s="78" customFormat="1" ht="32.1" customHeight="1">
      <c r="A944" s="92"/>
      <c r="B944" s="286">
        <f>'パターン2-2-5-1'!B945</f>
        <v>0</v>
      </c>
      <c r="C944" s="287"/>
      <c r="D944" s="288">
        <f>'パターン2-2-5-1'!G945</f>
        <v>0</v>
      </c>
      <c r="E944" s="287"/>
      <c r="F944" s="289"/>
      <c r="G944" s="290">
        <f t="shared" si="11"/>
        <v>0</v>
      </c>
    </row>
    <row r="945" spans="1:7" s="78" customFormat="1" ht="32.1" customHeight="1">
      <c r="A945" s="92"/>
      <c r="B945" s="286">
        <f>'パターン2-2-5-1'!B946</f>
        <v>0</v>
      </c>
      <c r="C945" s="287"/>
      <c r="D945" s="288">
        <f>'パターン2-2-5-1'!G946</f>
        <v>0</v>
      </c>
      <c r="E945" s="287"/>
      <c r="F945" s="289"/>
      <c r="G945" s="290">
        <f t="shared" si="11"/>
        <v>0</v>
      </c>
    </row>
    <row r="946" spans="1:7" s="78" customFormat="1" ht="32.1" customHeight="1">
      <c r="A946" s="92"/>
      <c r="B946" s="286">
        <f>'パターン2-2-5-1'!B947</f>
        <v>0</v>
      </c>
      <c r="C946" s="287"/>
      <c r="D946" s="288">
        <f>'パターン2-2-5-1'!G947</f>
        <v>0</v>
      </c>
      <c r="E946" s="287"/>
      <c r="F946" s="289"/>
      <c r="G946" s="290">
        <f t="shared" si="11"/>
        <v>0</v>
      </c>
    </row>
    <row r="947" spans="1:7" s="78" customFormat="1" ht="32.1" customHeight="1">
      <c r="A947" s="92"/>
      <c r="B947" s="286">
        <f>'パターン2-2-5-1'!B948</f>
        <v>0</v>
      </c>
      <c r="C947" s="287"/>
      <c r="D947" s="288">
        <f>'パターン2-2-5-1'!G948</f>
        <v>0</v>
      </c>
      <c r="E947" s="287"/>
      <c r="F947" s="289"/>
      <c r="G947" s="290">
        <f t="shared" si="11"/>
        <v>0</v>
      </c>
    </row>
    <row r="948" spans="1:7" s="78" customFormat="1" ht="32.1" customHeight="1">
      <c r="A948" s="92"/>
      <c r="B948" s="286">
        <f>'パターン2-2-5-1'!B949</f>
        <v>0</v>
      </c>
      <c r="C948" s="287"/>
      <c r="D948" s="288">
        <f>'パターン2-2-5-1'!G949</f>
        <v>0</v>
      </c>
      <c r="E948" s="287"/>
      <c r="F948" s="289"/>
      <c r="G948" s="290">
        <f t="shared" si="11"/>
        <v>0</v>
      </c>
    </row>
    <row r="949" spans="1:7" s="78" customFormat="1" ht="32.1" customHeight="1">
      <c r="A949" s="92"/>
      <c r="B949" s="286">
        <f>'パターン2-2-5-1'!B950</f>
        <v>0</v>
      </c>
      <c r="C949" s="287"/>
      <c r="D949" s="288">
        <f>'パターン2-2-5-1'!G950</f>
        <v>0</v>
      </c>
      <c r="E949" s="287"/>
      <c r="F949" s="289"/>
      <c r="G949" s="290">
        <f t="shared" si="11"/>
        <v>0</v>
      </c>
    </row>
    <row r="950" spans="1:7" s="78" customFormat="1" ht="32.1" customHeight="1">
      <c r="A950" s="92"/>
      <c r="B950" s="286">
        <f>'パターン2-2-5-1'!B951</f>
        <v>0</v>
      </c>
      <c r="C950" s="287"/>
      <c r="D950" s="288">
        <f>'パターン2-2-5-1'!G951</f>
        <v>0</v>
      </c>
      <c r="E950" s="287"/>
      <c r="F950" s="289"/>
      <c r="G950" s="290">
        <f t="shared" si="11"/>
        <v>0</v>
      </c>
    </row>
    <row r="951" spans="1:7" s="78" customFormat="1" ht="32.1" customHeight="1">
      <c r="A951" s="92"/>
      <c r="B951" s="286">
        <f>'パターン2-2-5-1'!B952</f>
        <v>0</v>
      </c>
      <c r="C951" s="287"/>
      <c r="D951" s="288">
        <f>'パターン2-2-5-1'!G952</f>
        <v>0</v>
      </c>
      <c r="E951" s="287"/>
      <c r="F951" s="289"/>
      <c r="G951" s="290">
        <f t="shared" si="11"/>
        <v>0</v>
      </c>
    </row>
    <row r="952" spans="1:7" s="78" customFormat="1" ht="32.1" customHeight="1">
      <c r="A952" s="92"/>
      <c r="B952" s="286">
        <f>'パターン2-2-5-1'!B953</f>
        <v>0</v>
      </c>
      <c r="C952" s="287"/>
      <c r="D952" s="288">
        <f>'パターン2-2-5-1'!G953</f>
        <v>0</v>
      </c>
      <c r="E952" s="287"/>
      <c r="F952" s="289"/>
      <c r="G952" s="290">
        <f t="shared" si="11"/>
        <v>0</v>
      </c>
    </row>
    <row r="953" spans="1:7" s="78" customFormat="1" ht="32.1" customHeight="1">
      <c r="A953" s="92"/>
      <c r="B953" s="286">
        <f>'パターン2-2-5-1'!B954</f>
        <v>0</v>
      </c>
      <c r="C953" s="287"/>
      <c r="D953" s="288">
        <f>'パターン2-2-5-1'!G954</f>
        <v>0</v>
      </c>
      <c r="E953" s="287"/>
      <c r="F953" s="289"/>
      <c r="G953" s="290">
        <f t="shared" si="11"/>
        <v>0</v>
      </c>
    </row>
    <row r="954" spans="1:7" s="78" customFormat="1" ht="32.1" customHeight="1">
      <c r="A954" s="92"/>
      <c r="B954" s="286">
        <f>'パターン2-2-5-1'!B955</f>
        <v>0</v>
      </c>
      <c r="C954" s="287"/>
      <c r="D954" s="288">
        <f>'パターン2-2-5-1'!G955</f>
        <v>0</v>
      </c>
      <c r="E954" s="287"/>
      <c r="F954" s="289"/>
      <c r="G954" s="290">
        <f t="shared" si="11"/>
        <v>0</v>
      </c>
    </row>
    <row r="955" spans="1:7" s="78" customFormat="1" ht="32.1" customHeight="1">
      <c r="A955" s="92"/>
      <c r="B955" s="286">
        <f>'パターン2-2-5-1'!B956</f>
        <v>0</v>
      </c>
      <c r="C955" s="287"/>
      <c r="D955" s="288">
        <f>'パターン2-2-5-1'!G956</f>
        <v>0</v>
      </c>
      <c r="E955" s="287"/>
      <c r="F955" s="289"/>
      <c r="G955" s="290">
        <f t="shared" si="11"/>
        <v>0</v>
      </c>
    </row>
    <row r="956" spans="1:7" s="78" customFormat="1" ht="32.1" customHeight="1">
      <c r="A956" s="92"/>
      <c r="B956" s="286">
        <f>'パターン2-2-5-1'!B957</f>
        <v>0</v>
      </c>
      <c r="C956" s="287"/>
      <c r="D956" s="288">
        <f>'パターン2-2-5-1'!G957</f>
        <v>0</v>
      </c>
      <c r="E956" s="287"/>
      <c r="F956" s="289"/>
      <c r="G956" s="290">
        <f t="shared" si="11"/>
        <v>0</v>
      </c>
    </row>
    <row r="957" spans="1:7" s="78" customFormat="1" ht="32.1" customHeight="1">
      <c r="A957" s="92"/>
      <c r="B957" s="286">
        <f>'パターン2-2-5-1'!B958</f>
        <v>0</v>
      </c>
      <c r="C957" s="287"/>
      <c r="D957" s="288">
        <f>'パターン2-2-5-1'!G958</f>
        <v>0</v>
      </c>
      <c r="E957" s="287"/>
      <c r="F957" s="289"/>
      <c r="G957" s="290">
        <f t="shared" si="11"/>
        <v>0</v>
      </c>
    </row>
    <row r="958" spans="1:7" s="78" customFormat="1" ht="32.1" customHeight="1">
      <c r="A958" s="92"/>
      <c r="B958" s="286">
        <f>'パターン2-2-5-1'!B959</f>
        <v>0</v>
      </c>
      <c r="C958" s="287"/>
      <c r="D958" s="288">
        <f>'パターン2-2-5-1'!G959</f>
        <v>0</v>
      </c>
      <c r="E958" s="287"/>
      <c r="F958" s="289"/>
      <c r="G958" s="290">
        <f t="shared" si="11"/>
        <v>0</v>
      </c>
    </row>
    <row r="959" spans="1:7" s="78" customFormat="1" ht="32.1" customHeight="1">
      <c r="A959" s="92"/>
      <c r="B959" s="286">
        <f>'パターン2-2-5-1'!B960</f>
        <v>0</v>
      </c>
      <c r="C959" s="287"/>
      <c r="D959" s="288">
        <f>'パターン2-2-5-1'!G960</f>
        <v>0</v>
      </c>
      <c r="E959" s="287"/>
      <c r="F959" s="289"/>
      <c r="G959" s="290">
        <f t="shared" si="11"/>
        <v>0</v>
      </c>
    </row>
    <row r="960" spans="1:7" s="78" customFormat="1" ht="32.1" customHeight="1">
      <c r="A960" s="92"/>
      <c r="B960" s="286">
        <f>'パターン2-2-5-1'!B961</f>
        <v>0</v>
      </c>
      <c r="C960" s="287"/>
      <c r="D960" s="288">
        <f>'パターン2-2-5-1'!G961</f>
        <v>0</v>
      </c>
      <c r="E960" s="287"/>
      <c r="F960" s="289"/>
      <c r="G960" s="290">
        <f t="shared" si="11"/>
        <v>0</v>
      </c>
    </row>
    <row r="961" spans="1:7" s="78" customFormat="1" ht="32.1" customHeight="1">
      <c r="A961" s="92"/>
      <c r="B961" s="286">
        <f>'パターン2-2-5-1'!B962</f>
        <v>0</v>
      </c>
      <c r="C961" s="287"/>
      <c r="D961" s="288">
        <f>'パターン2-2-5-1'!G962</f>
        <v>0</v>
      </c>
      <c r="E961" s="287"/>
      <c r="F961" s="289"/>
      <c r="G961" s="290">
        <f t="shared" si="11"/>
        <v>0</v>
      </c>
    </row>
    <row r="962" spans="1:7" s="78" customFormat="1" ht="32.1" customHeight="1">
      <c r="A962" s="92"/>
      <c r="B962" s="286">
        <f>'パターン2-2-5-1'!B963</f>
        <v>0</v>
      </c>
      <c r="C962" s="287"/>
      <c r="D962" s="288">
        <f>'パターン2-2-5-1'!G963</f>
        <v>0</v>
      </c>
      <c r="E962" s="287"/>
      <c r="F962" s="289"/>
      <c r="G962" s="290">
        <f t="shared" si="11"/>
        <v>0</v>
      </c>
    </row>
    <row r="963" spans="1:7" s="78" customFormat="1" ht="32.1" customHeight="1">
      <c r="A963" s="92"/>
      <c r="B963" s="286">
        <f>'パターン2-2-5-1'!B964</f>
        <v>0</v>
      </c>
      <c r="C963" s="287"/>
      <c r="D963" s="288">
        <f>'パターン2-2-5-1'!G964</f>
        <v>0</v>
      </c>
      <c r="E963" s="287"/>
      <c r="F963" s="289"/>
      <c r="G963" s="290">
        <f t="shared" si="11"/>
        <v>0</v>
      </c>
    </row>
    <row r="964" spans="1:7" s="78" customFormat="1" ht="32.1" customHeight="1">
      <c r="A964" s="92"/>
      <c r="B964" s="286">
        <f>'パターン2-2-5-1'!B965</f>
        <v>0</v>
      </c>
      <c r="C964" s="287"/>
      <c r="D964" s="288">
        <f>'パターン2-2-5-1'!G965</f>
        <v>0</v>
      </c>
      <c r="E964" s="287"/>
      <c r="F964" s="289"/>
      <c r="G964" s="290">
        <f t="shared" si="11"/>
        <v>0</v>
      </c>
    </row>
    <row r="965" spans="1:7" s="78" customFormat="1" ht="32.1" customHeight="1">
      <c r="A965" s="92"/>
      <c r="B965" s="286">
        <f>'パターン2-2-5-1'!B966</f>
        <v>0</v>
      </c>
      <c r="C965" s="287"/>
      <c r="D965" s="288">
        <f>'パターン2-2-5-1'!G966</f>
        <v>0</v>
      </c>
      <c r="E965" s="287"/>
      <c r="F965" s="289"/>
      <c r="G965" s="290">
        <f t="shared" si="11"/>
        <v>0</v>
      </c>
    </row>
    <row r="966" spans="1:7" s="78" customFormat="1" ht="32.1" customHeight="1">
      <c r="A966" s="92"/>
      <c r="B966" s="286">
        <f>'パターン2-2-5-1'!B967</f>
        <v>0</v>
      </c>
      <c r="C966" s="287"/>
      <c r="D966" s="288">
        <f>'パターン2-2-5-1'!G967</f>
        <v>0</v>
      </c>
      <c r="E966" s="287"/>
      <c r="F966" s="289"/>
      <c r="G966" s="290">
        <f t="shared" si="11"/>
        <v>0</v>
      </c>
    </row>
    <row r="967" spans="1:7" s="78" customFormat="1" ht="32.1" customHeight="1">
      <c r="A967" s="92"/>
      <c r="B967" s="286">
        <f>'パターン2-2-5-1'!B968</f>
        <v>0</v>
      </c>
      <c r="C967" s="287"/>
      <c r="D967" s="288">
        <f>'パターン2-2-5-1'!G968</f>
        <v>0</v>
      </c>
      <c r="E967" s="287"/>
      <c r="F967" s="289"/>
      <c r="G967" s="290">
        <f t="shared" si="11"/>
        <v>0</v>
      </c>
    </row>
    <row r="968" spans="1:7" s="78" customFormat="1" ht="32.1" customHeight="1">
      <c r="A968" s="92"/>
      <c r="B968" s="286">
        <f>'パターン2-2-5-1'!B969</f>
        <v>0</v>
      </c>
      <c r="C968" s="287"/>
      <c r="D968" s="288">
        <f>'パターン2-2-5-1'!G969</f>
        <v>0</v>
      </c>
      <c r="E968" s="287"/>
      <c r="F968" s="289"/>
      <c r="G968" s="290">
        <f t="shared" si="11"/>
        <v>0</v>
      </c>
    </row>
    <row r="969" spans="1:7" s="78" customFormat="1" ht="32.1" customHeight="1">
      <c r="A969" s="92"/>
      <c r="B969" s="286">
        <f>'パターン2-2-5-1'!B970</f>
        <v>0</v>
      </c>
      <c r="C969" s="287"/>
      <c r="D969" s="288">
        <f>'パターン2-2-5-1'!G970</f>
        <v>0</v>
      </c>
      <c r="E969" s="287"/>
      <c r="F969" s="289"/>
      <c r="G969" s="290">
        <f t="shared" si="11"/>
        <v>0</v>
      </c>
    </row>
    <row r="970" spans="1:7" s="78" customFormat="1" ht="32.1" customHeight="1">
      <c r="A970" s="92"/>
      <c r="B970" s="286">
        <f>'パターン2-2-5-1'!B971</f>
        <v>0</v>
      </c>
      <c r="C970" s="287"/>
      <c r="D970" s="288">
        <f>'パターン2-2-5-1'!G971</f>
        <v>0</v>
      </c>
      <c r="E970" s="287"/>
      <c r="F970" s="289"/>
      <c r="G970" s="290">
        <f t="shared" ref="G970:G1010" si="12">D970+E970+F970-C970</f>
        <v>0</v>
      </c>
    </row>
    <row r="971" spans="1:7" s="78" customFormat="1" ht="32.1" customHeight="1">
      <c r="A971" s="92"/>
      <c r="B971" s="286">
        <f>'パターン2-2-5-1'!B972</f>
        <v>0</v>
      </c>
      <c r="C971" s="287"/>
      <c r="D971" s="288">
        <f>'パターン2-2-5-1'!G972</f>
        <v>0</v>
      </c>
      <c r="E971" s="287"/>
      <c r="F971" s="289"/>
      <c r="G971" s="290">
        <f t="shared" si="12"/>
        <v>0</v>
      </c>
    </row>
    <row r="972" spans="1:7" s="78" customFormat="1" ht="32.1" customHeight="1">
      <c r="A972" s="92"/>
      <c r="B972" s="286">
        <f>'パターン2-2-5-1'!B973</f>
        <v>0</v>
      </c>
      <c r="C972" s="287"/>
      <c r="D972" s="288">
        <f>'パターン2-2-5-1'!G973</f>
        <v>0</v>
      </c>
      <c r="E972" s="287"/>
      <c r="F972" s="289"/>
      <c r="G972" s="290">
        <f t="shared" si="12"/>
        <v>0</v>
      </c>
    </row>
    <row r="973" spans="1:7" s="78" customFormat="1" ht="32.1" customHeight="1">
      <c r="A973" s="92"/>
      <c r="B973" s="286">
        <f>'パターン2-2-5-1'!B974</f>
        <v>0</v>
      </c>
      <c r="C973" s="287"/>
      <c r="D973" s="288">
        <f>'パターン2-2-5-1'!G974</f>
        <v>0</v>
      </c>
      <c r="E973" s="287"/>
      <c r="F973" s="289"/>
      <c r="G973" s="290">
        <f t="shared" si="12"/>
        <v>0</v>
      </c>
    </row>
    <row r="974" spans="1:7" s="78" customFormat="1" ht="32.1" customHeight="1">
      <c r="A974" s="92"/>
      <c r="B974" s="286">
        <f>'パターン2-2-5-1'!B975</f>
        <v>0</v>
      </c>
      <c r="C974" s="287"/>
      <c r="D974" s="288">
        <f>'パターン2-2-5-1'!G975</f>
        <v>0</v>
      </c>
      <c r="E974" s="287"/>
      <c r="F974" s="289"/>
      <c r="G974" s="290">
        <f t="shared" si="12"/>
        <v>0</v>
      </c>
    </row>
    <row r="975" spans="1:7" s="78" customFormat="1" ht="32.1" customHeight="1">
      <c r="A975" s="92"/>
      <c r="B975" s="286">
        <f>'パターン2-2-5-1'!B976</f>
        <v>0</v>
      </c>
      <c r="C975" s="287"/>
      <c r="D975" s="288">
        <f>'パターン2-2-5-1'!G976</f>
        <v>0</v>
      </c>
      <c r="E975" s="287"/>
      <c r="F975" s="289"/>
      <c r="G975" s="290">
        <f t="shared" si="12"/>
        <v>0</v>
      </c>
    </row>
    <row r="976" spans="1:7" s="78" customFormat="1" ht="32.1" customHeight="1">
      <c r="A976" s="92"/>
      <c r="B976" s="286">
        <f>'パターン2-2-5-1'!B977</f>
        <v>0</v>
      </c>
      <c r="C976" s="287"/>
      <c r="D976" s="288">
        <f>'パターン2-2-5-1'!G977</f>
        <v>0</v>
      </c>
      <c r="E976" s="287"/>
      <c r="F976" s="289"/>
      <c r="G976" s="290">
        <f t="shared" si="12"/>
        <v>0</v>
      </c>
    </row>
    <row r="977" spans="1:7" s="78" customFormat="1" ht="32.1" customHeight="1">
      <c r="A977" s="92"/>
      <c r="B977" s="286">
        <f>'パターン2-2-5-1'!B978</f>
        <v>0</v>
      </c>
      <c r="C977" s="287"/>
      <c r="D977" s="288">
        <f>'パターン2-2-5-1'!G978</f>
        <v>0</v>
      </c>
      <c r="E977" s="287"/>
      <c r="F977" s="289"/>
      <c r="G977" s="290">
        <f t="shared" si="12"/>
        <v>0</v>
      </c>
    </row>
    <row r="978" spans="1:7" s="78" customFormat="1" ht="32.1" customHeight="1">
      <c r="A978" s="92"/>
      <c r="B978" s="286">
        <f>'パターン2-2-5-1'!B979</f>
        <v>0</v>
      </c>
      <c r="C978" s="287"/>
      <c r="D978" s="288">
        <f>'パターン2-2-5-1'!G979</f>
        <v>0</v>
      </c>
      <c r="E978" s="287"/>
      <c r="F978" s="289"/>
      <c r="G978" s="290">
        <f t="shared" si="12"/>
        <v>0</v>
      </c>
    </row>
    <row r="979" spans="1:7" s="78" customFormat="1" ht="32.1" customHeight="1">
      <c r="A979" s="92"/>
      <c r="B979" s="286">
        <f>'パターン2-2-5-1'!B980</f>
        <v>0</v>
      </c>
      <c r="C979" s="287"/>
      <c r="D979" s="288">
        <f>'パターン2-2-5-1'!G980</f>
        <v>0</v>
      </c>
      <c r="E979" s="287"/>
      <c r="F979" s="289"/>
      <c r="G979" s="290">
        <f t="shared" si="12"/>
        <v>0</v>
      </c>
    </row>
    <row r="980" spans="1:7" s="78" customFormat="1" ht="32.1" customHeight="1">
      <c r="A980" s="92"/>
      <c r="B980" s="286">
        <f>'パターン2-2-5-1'!B981</f>
        <v>0</v>
      </c>
      <c r="C980" s="287"/>
      <c r="D980" s="288">
        <f>'パターン2-2-5-1'!G981</f>
        <v>0</v>
      </c>
      <c r="E980" s="287"/>
      <c r="F980" s="289"/>
      <c r="G980" s="290">
        <f t="shared" si="12"/>
        <v>0</v>
      </c>
    </row>
    <row r="981" spans="1:7" s="78" customFormat="1" ht="32.1" customHeight="1">
      <c r="A981" s="92"/>
      <c r="B981" s="286">
        <f>'パターン2-2-5-1'!B982</f>
        <v>0</v>
      </c>
      <c r="C981" s="287"/>
      <c r="D981" s="288">
        <f>'パターン2-2-5-1'!G982</f>
        <v>0</v>
      </c>
      <c r="E981" s="287"/>
      <c r="F981" s="289"/>
      <c r="G981" s="290">
        <f t="shared" si="12"/>
        <v>0</v>
      </c>
    </row>
    <row r="982" spans="1:7" s="78" customFormat="1" ht="32.1" customHeight="1">
      <c r="A982" s="92"/>
      <c r="B982" s="286">
        <f>'パターン2-2-5-1'!B983</f>
        <v>0</v>
      </c>
      <c r="C982" s="287"/>
      <c r="D982" s="288">
        <f>'パターン2-2-5-1'!G983</f>
        <v>0</v>
      </c>
      <c r="E982" s="287"/>
      <c r="F982" s="289"/>
      <c r="G982" s="290">
        <f t="shared" si="12"/>
        <v>0</v>
      </c>
    </row>
    <row r="983" spans="1:7" s="78" customFormat="1" ht="32.1" customHeight="1">
      <c r="A983" s="92"/>
      <c r="B983" s="286">
        <f>'パターン2-2-5-1'!B984</f>
        <v>0</v>
      </c>
      <c r="C983" s="287"/>
      <c r="D983" s="288">
        <f>'パターン2-2-5-1'!G984</f>
        <v>0</v>
      </c>
      <c r="E983" s="287"/>
      <c r="F983" s="289"/>
      <c r="G983" s="290">
        <f t="shared" si="12"/>
        <v>0</v>
      </c>
    </row>
    <row r="984" spans="1:7" s="78" customFormat="1" ht="32.1" customHeight="1">
      <c r="A984" s="92"/>
      <c r="B984" s="286">
        <f>'パターン2-2-5-1'!B985</f>
        <v>0</v>
      </c>
      <c r="C984" s="287"/>
      <c r="D984" s="288">
        <f>'パターン2-2-5-1'!G985</f>
        <v>0</v>
      </c>
      <c r="E984" s="287"/>
      <c r="F984" s="289"/>
      <c r="G984" s="290">
        <f t="shared" si="12"/>
        <v>0</v>
      </c>
    </row>
    <row r="985" spans="1:7" s="78" customFormat="1" ht="32.1" customHeight="1">
      <c r="A985" s="92"/>
      <c r="B985" s="286">
        <f>'パターン2-2-5-1'!B986</f>
        <v>0</v>
      </c>
      <c r="C985" s="287"/>
      <c r="D985" s="288">
        <f>'パターン2-2-5-1'!G986</f>
        <v>0</v>
      </c>
      <c r="E985" s="287"/>
      <c r="F985" s="289"/>
      <c r="G985" s="290">
        <f t="shared" si="12"/>
        <v>0</v>
      </c>
    </row>
    <row r="986" spans="1:7" s="78" customFormat="1" ht="32.1" customHeight="1">
      <c r="A986" s="92"/>
      <c r="B986" s="286">
        <f>'パターン2-2-5-1'!B987</f>
        <v>0</v>
      </c>
      <c r="C986" s="287"/>
      <c r="D986" s="288">
        <f>'パターン2-2-5-1'!G987</f>
        <v>0</v>
      </c>
      <c r="E986" s="287"/>
      <c r="F986" s="289"/>
      <c r="G986" s="290">
        <f t="shared" si="12"/>
        <v>0</v>
      </c>
    </row>
    <row r="987" spans="1:7" s="78" customFormat="1" ht="32.1" customHeight="1">
      <c r="A987" s="92"/>
      <c r="B987" s="286">
        <f>'パターン2-2-5-1'!B988</f>
        <v>0</v>
      </c>
      <c r="C987" s="287"/>
      <c r="D987" s="288">
        <f>'パターン2-2-5-1'!G988</f>
        <v>0</v>
      </c>
      <c r="E987" s="287"/>
      <c r="F987" s="289"/>
      <c r="G987" s="290">
        <f t="shared" si="12"/>
        <v>0</v>
      </c>
    </row>
    <row r="988" spans="1:7" s="78" customFormat="1" ht="32.1" customHeight="1">
      <c r="A988" s="92"/>
      <c r="B988" s="286">
        <f>'パターン2-2-5-1'!B989</f>
        <v>0</v>
      </c>
      <c r="C988" s="287"/>
      <c r="D988" s="288">
        <f>'パターン2-2-5-1'!G989</f>
        <v>0</v>
      </c>
      <c r="E988" s="287"/>
      <c r="F988" s="289"/>
      <c r="G988" s="290">
        <f t="shared" si="12"/>
        <v>0</v>
      </c>
    </row>
    <row r="989" spans="1:7" s="78" customFormat="1" ht="32.1" customHeight="1">
      <c r="A989" s="92"/>
      <c r="B989" s="286">
        <f>'パターン2-2-5-1'!B990</f>
        <v>0</v>
      </c>
      <c r="C989" s="287"/>
      <c r="D989" s="288">
        <f>'パターン2-2-5-1'!G990</f>
        <v>0</v>
      </c>
      <c r="E989" s="287"/>
      <c r="F989" s="289"/>
      <c r="G989" s="290">
        <f t="shared" si="12"/>
        <v>0</v>
      </c>
    </row>
    <row r="990" spans="1:7" s="78" customFormat="1" ht="32.1" customHeight="1">
      <c r="A990" s="92"/>
      <c r="B990" s="286">
        <f>'パターン2-2-5-1'!B991</f>
        <v>0</v>
      </c>
      <c r="C990" s="287"/>
      <c r="D990" s="288">
        <f>'パターン2-2-5-1'!G991</f>
        <v>0</v>
      </c>
      <c r="E990" s="287"/>
      <c r="F990" s="289"/>
      <c r="G990" s="290">
        <f t="shared" si="12"/>
        <v>0</v>
      </c>
    </row>
    <row r="991" spans="1:7" s="78" customFormat="1" ht="32.1" customHeight="1">
      <c r="A991" s="92"/>
      <c r="B991" s="286">
        <f>'パターン2-2-5-1'!B992</f>
        <v>0</v>
      </c>
      <c r="C991" s="287"/>
      <c r="D991" s="288">
        <f>'パターン2-2-5-1'!G992</f>
        <v>0</v>
      </c>
      <c r="E991" s="287"/>
      <c r="F991" s="289"/>
      <c r="G991" s="290">
        <f t="shared" si="12"/>
        <v>0</v>
      </c>
    </row>
    <row r="992" spans="1:7" s="78" customFormat="1" ht="32.1" customHeight="1">
      <c r="A992" s="92"/>
      <c r="B992" s="286">
        <f>'パターン2-2-5-1'!B993</f>
        <v>0</v>
      </c>
      <c r="C992" s="287"/>
      <c r="D992" s="288">
        <f>'パターン2-2-5-1'!G993</f>
        <v>0</v>
      </c>
      <c r="E992" s="287"/>
      <c r="F992" s="289"/>
      <c r="G992" s="290">
        <f t="shared" si="12"/>
        <v>0</v>
      </c>
    </row>
    <row r="993" spans="1:7" s="78" customFormat="1" ht="32.1" customHeight="1">
      <c r="A993" s="92"/>
      <c r="B993" s="286">
        <f>'パターン2-2-5-1'!B994</f>
        <v>0</v>
      </c>
      <c r="C993" s="287"/>
      <c r="D993" s="288">
        <f>'パターン2-2-5-1'!G994</f>
        <v>0</v>
      </c>
      <c r="E993" s="287"/>
      <c r="F993" s="289"/>
      <c r="G993" s="290">
        <f t="shared" si="12"/>
        <v>0</v>
      </c>
    </row>
    <row r="994" spans="1:7" s="78" customFormat="1" ht="32.1" customHeight="1">
      <c r="A994" s="92"/>
      <c r="B994" s="286">
        <f>'パターン2-2-5-1'!B995</f>
        <v>0</v>
      </c>
      <c r="C994" s="287"/>
      <c r="D994" s="288">
        <f>'パターン2-2-5-1'!G995</f>
        <v>0</v>
      </c>
      <c r="E994" s="287"/>
      <c r="F994" s="289"/>
      <c r="G994" s="290">
        <f t="shared" si="12"/>
        <v>0</v>
      </c>
    </row>
    <row r="995" spans="1:7" s="78" customFormat="1" ht="32.1" customHeight="1">
      <c r="A995" s="92"/>
      <c r="B995" s="286">
        <f>'パターン2-2-5-1'!B996</f>
        <v>0</v>
      </c>
      <c r="C995" s="287"/>
      <c r="D995" s="288">
        <f>'パターン2-2-5-1'!G996</f>
        <v>0</v>
      </c>
      <c r="E995" s="287"/>
      <c r="F995" s="289"/>
      <c r="G995" s="290">
        <f t="shared" si="12"/>
        <v>0</v>
      </c>
    </row>
    <row r="996" spans="1:7" s="78" customFormat="1" ht="32.1" customHeight="1">
      <c r="A996" s="92"/>
      <c r="B996" s="286">
        <f>'パターン2-2-5-1'!B997</f>
        <v>0</v>
      </c>
      <c r="C996" s="287"/>
      <c r="D996" s="288">
        <f>'パターン2-2-5-1'!G997</f>
        <v>0</v>
      </c>
      <c r="E996" s="287"/>
      <c r="F996" s="289"/>
      <c r="G996" s="290">
        <f t="shared" si="12"/>
        <v>0</v>
      </c>
    </row>
    <row r="997" spans="1:7" s="78" customFormat="1" ht="32.1" customHeight="1">
      <c r="A997" s="92"/>
      <c r="B997" s="286">
        <f>'パターン2-2-5-1'!B998</f>
        <v>0</v>
      </c>
      <c r="C997" s="287"/>
      <c r="D997" s="288">
        <f>'パターン2-2-5-1'!G998</f>
        <v>0</v>
      </c>
      <c r="E997" s="287"/>
      <c r="F997" s="289"/>
      <c r="G997" s="290">
        <f t="shared" si="12"/>
        <v>0</v>
      </c>
    </row>
    <row r="998" spans="1:7" s="78" customFormat="1" ht="32.1" customHeight="1">
      <c r="A998" s="92"/>
      <c r="B998" s="286">
        <f>'パターン2-2-5-1'!B999</f>
        <v>0</v>
      </c>
      <c r="C998" s="287"/>
      <c r="D998" s="288">
        <f>'パターン2-2-5-1'!G999</f>
        <v>0</v>
      </c>
      <c r="E998" s="287"/>
      <c r="F998" s="289"/>
      <c r="G998" s="290">
        <f t="shared" si="12"/>
        <v>0</v>
      </c>
    </row>
    <row r="999" spans="1:7" s="78" customFormat="1" ht="32.1" customHeight="1">
      <c r="A999" s="92"/>
      <c r="B999" s="286">
        <f>'パターン2-2-5-1'!B1000</f>
        <v>0</v>
      </c>
      <c r="C999" s="287"/>
      <c r="D999" s="288">
        <f>'パターン2-2-5-1'!G1000</f>
        <v>0</v>
      </c>
      <c r="E999" s="287"/>
      <c r="F999" s="289"/>
      <c r="G999" s="290">
        <f t="shared" si="12"/>
        <v>0</v>
      </c>
    </row>
    <row r="1000" spans="1:7" s="78" customFormat="1" ht="32.1" customHeight="1">
      <c r="A1000" s="92"/>
      <c r="B1000" s="286">
        <f>'パターン2-2-5-1'!B1001</f>
        <v>0</v>
      </c>
      <c r="C1000" s="287"/>
      <c r="D1000" s="288">
        <f>'パターン2-2-5-1'!G1001</f>
        <v>0</v>
      </c>
      <c r="E1000" s="287"/>
      <c r="F1000" s="289"/>
      <c r="G1000" s="290">
        <f t="shared" si="12"/>
        <v>0</v>
      </c>
    </row>
    <row r="1001" spans="1:7" s="78" customFormat="1" ht="32.1" customHeight="1">
      <c r="A1001" s="92"/>
      <c r="B1001" s="286">
        <f>'パターン2-2-5-1'!B1002</f>
        <v>0</v>
      </c>
      <c r="C1001" s="287"/>
      <c r="D1001" s="288">
        <f>'パターン2-2-5-1'!G1002</f>
        <v>0</v>
      </c>
      <c r="E1001" s="287"/>
      <c r="F1001" s="289"/>
      <c r="G1001" s="290">
        <f t="shared" si="12"/>
        <v>0</v>
      </c>
    </row>
    <row r="1002" spans="1:7" s="78" customFormat="1" ht="32.1" customHeight="1">
      <c r="A1002" s="92"/>
      <c r="B1002" s="286">
        <f>'パターン2-2-5-1'!B1003</f>
        <v>0</v>
      </c>
      <c r="C1002" s="287"/>
      <c r="D1002" s="288">
        <f>'パターン2-2-5-1'!G1003</f>
        <v>0</v>
      </c>
      <c r="E1002" s="287"/>
      <c r="F1002" s="289"/>
      <c r="G1002" s="290">
        <f t="shared" si="12"/>
        <v>0</v>
      </c>
    </row>
    <row r="1003" spans="1:7" s="78" customFormat="1" ht="32.1" customHeight="1">
      <c r="A1003" s="92"/>
      <c r="B1003" s="286">
        <f>'パターン2-2-5-1'!B1004</f>
        <v>0</v>
      </c>
      <c r="C1003" s="287"/>
      <c r="D1003" s="288">
        <f>'パターン2-2-5-1'!G1004</f>
        <v>0</v>
      </c>
      <c r="E1003" s="287"/>
      <c r="F1003" s="289"/>
      <c r="G1003" s="290">
        <f t="shared" si="12"/>
        <v>0</v>
      </c>
    </row>
    <row r="1004" spans="1:7" s="78" customFormat="1" ht="32.1" customHeight="1">
      <c r="A1004" s="92"/>
      <c r="B1004" s="286">
        <f>'パターン2-2-5-1'!B1005</f>
        <v>0</v>
      </c>
      <c r="C1004" s="287"/>
      <c r="D1004" s="288">
        <f>'パターン2-2-5-1'!G1005</f>
        <v>0</v>
      </c>
      <c r="E1004" s="287"/>
      <c r="F1004" s="289"/>
      <c r="G1004" s="290">
        <f t="shared" si="12"/>
        <v>0</v>
      </c>
    </row>
    <row r="1005" spans="1:7" s="78" customFormat="1" ht="32.1" customHeight="1">
      <c r="A1005" s="92"/>
      <c r="B1005" s="286">
        <f>'パターン2-2-5-1'!B1006</f>
        <v>0</v>
      </c>
      <c r="C1005" s="287"/>
      <c r="D1005" s="288">
        <f>'パターン2-2-5-1'!G1006</f>
        <v>0</v>
      </c>
      <c r="E1005" s="287"/>
      <c r="F1005" s="289"/>
      <c r="G1005" s="290">
        <f t="shared" si="12"/>
        <v>0</v>
      </c>
    </row>
    <row r="1006" spans="1:7" s="78" customFormat="1" ht="32.1" customHeight="1">
      <c r="A1006" s="92"/>
      <c r="B1006" s="286">
        <f>'パターン2-2-5-1'!B1007</f>
        <v>0</v>
      </c>
      <c r="C1006" s="287"/>
      <c r="D1006" s="288">
        <f>'パターン2-2-5-1'!G1007</f>
        <v>0</v>
      </c>
      <c r="E1006" s="287"/>
      <c r="F1006" s="289"/>
      <c r="G1006" s="290">
        <f t="shared" si="12"/>
        <v>0</v>
      </c>
    </row>
    <row r="1007" spans="1:7" s="78" customFormat="1" ht="32.1" customHeight="1">
      <c r="A1007" s="92"/>
      <c r="B1007" s="286">
        <f>'パターン2-2-5-1'!B1008</f>
        <v>0</v>
      </c>
      <c r="C1007" s="287"/>
      <c r="D1007" s="288">
        <f>'パターン2-2-5-1'!G1008</f>
        <v>0</v>
      </c>
      <c r="E1007" s="287"/>
      <c r="F1007" s="289"/>
      <c r="G1007" s="290">
        <f t="shared" si="12"/>
        <v>0</v>
      </c>
    </row>
    <row r="1008" spans="1:7" s="78" customFormat="1" ht="32.1" customHeight="1">
      <c r="A1008" s="92"/>
      <c r="B1008" s="286">
        <f>'パターン2-2-5-1'!B1009</f>
        <v>0</v>
      </c>
      <c r="C1008" s="287"/>
      <c r="D1008" s="288">
        <f>'パターン2-2-5-1'!G1009</f>
        <v>0</v>
      </c>
      <c r="E1008" s="287"/>
      <c r="F1008" s="289"/>
      <c r="G1008" s="290">
        <f t="shared" si="12"/>
        <v>0</v>
      </c>
    </row>
    <row r="1009" spans="1:8" s="78" customFormat="1" ht="32.1" customHeight="1">
      <c r="A1009" s="92"/>
      <c r="B1009" s="286">
        <f>'パターン2-2-5-1'!B1010</f>
        <v>0</v>
      </c>
      <c r="C1009" s="287"/>
      <c r="D1009" s="288">
        <f>'パターン2-2-5-1'!G1010</f>
        <v>0</v>
      </c>
      <c r="E1009" s="287"/>
      <c r="F1009" s="289"/>
      <c r="G1009" s="290">
        <f t="shared" si="12"/>
        <v>0</v>
      </c>
    </row>
    <row r="1010" spans="1:8" s="78" customFormat="1" ht="32.1" customHeight="1" thickBot="1">
      <c r="A1010" s="92"/>
      <c r="B1010" s="262">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5" t="str">
        <f>'パターン2-1'!B20</f>
        <v>平成23年</v>
      </c>
      <c r="E2" s="77"/>
      <c r="F2" s="77"/>
      <c r="G2" s="80"/>
    </row>
    <row r="3" spans="1:8" ht="15.75" customHeight="1">
      <c r="B3" s="81"/>
      <c r="C3" s="81"/>
      <c r="D3" s="81"/>
      <c r="E3" s="81"/>
      <c r="F3" s="81"/>
      <c r="G3" s="80"/>
    </row>
    <row r="4" spans="1:8" ht="15.75" customHeight="1">
      <c r="A4" s="82"/>
      <c r="B4" s="257" t="s">
        <v>345</v>
      </c>
      <c r="C4" s="83"/>
      <c r="G4" s="83"/>
    </row>
    <row r="5" spans="1:8" ht="15.75" customHeight="1">
      <c r="A5" s="82"/>
      <c r="B5" s="77" t="s">
        <v>344</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7" t="s">
        <v>54</v>
      </c>
      <c r="C7" s="379" t="s">
        <v>196</v>
      </c>
      <c r="D7" s="379" t="s">
        <v>174</v>
      </c>
      <c r="E7" s="377" t="s">
        <v>197</v>
      </c>
      <c r="F7" s="378"/>
      <c r="G7" s="366" t="s">
        <v>198</v>
      </c>
    </row>
    <row r="8" spans="1:8" s="88" customFormat="1" ht="15.75">
      <c r="A8" s="87"/>
      <c r="B8" s="196"/>
      <c r="C8" s="380"/>
      <c r="D8" s="380"/>
      <c r="E8" s="249" t="s">
        <v>55</v>
      </c>
      <c r="F8" s="248" t="s">
        <v>56</v>
      </c>
      <c r="G8" s="367"/>
    </row>
    <row r="9" spans="1:8" s="88" customFormat="1" ht="15" customHeight="1">
      <c r="A9" s="87"/>
      <c r="B9" s="368" t="s">
        <v>275</v>
      </c>
      <c r="C9" s="371" t="s">
        <v>37</v>
      </c>
      <c r="D9" s="372"/>
      <c r="E9" s="372"/>
      <c r="F9" s="372"/>
      <c r="G9" s="373"/>
    </row>
    <row r="10" spans="1:8" s="88" customFormat="1" ht="15" customHeight="1">
      <c r="A10" s="87"/>
      <c r="B10" s="369"/>
      <c r="C10" s="374"/>
      <c r="D10" s="375"/>
      <c r="E10" s="375"/>
      <c r="F10" s="375"/>
      <c r="G10" s="376"/>
    </row>
    <row r="11" spans="1:8" s="91" customFormat="1" ht="30" customHeight="1" thickBot="1">
      <c r="A11" s="89"/>
      <c r="B11" s="370"/>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5" t="s">
        <v>57</v>
      </c>
      <c r="C12" s="276">
        <v>9000000</v>
      </c>
      <c r="D12" s="276">
        <v>100000</v>
      </c>
      <c r="E12" s="276"/>
      <c r="F12" s="277">
        <v>300000</v>
      </c>
      <c r="G12" s="278">
        <f>C12-D12+(E12+F12)</f>
        <v>9200000</v>
      </c>
    </row>
    <row r="13" spans="1:8" s="78" customFormat="1" ht="31.5" customHeight="1">
      <c r="A13" s="92"/>
      <c r="B13" s="279" t="s">
        <v>33</v>
      </c>
      <c r="C13" s="280">
        <v>750000</v>
      </c>
      <c r="D13" s="280"/>
      <c r="E13" s="280">
        <v>1010000</v>
      </c>
      <c r="F13" s="124"/>
      <c r="G13" s="281">
        <f>C13-D13+(E13+F13)</f>
        <v>1760000</v>
      </c>
    </row>
    <row r="14" spans="1:8" s="78" customFormat="1" ht="32.1" customHeight="1">
      <c r="A14" s="92"/>
      <c r="B14" s="279" t="s">
        <v>58</v>
      </c>
      <c r="C14" s="280">
        <v>1320000</v>
      </c>
      <c r="D14" s="280"/>
      <c r="E14" s="280"/>
      <c r="F14" s="124"/>
      <c r="G14" s="281">
        <f>C14-D14+(E14+F14)</f>
        <v>1320000</v>
      </c>
    </row>
    <row r="15" spans="1:8" s="78" customFormat="1" ht="32.1" customHeight="1">
      <c r="A15" s="92"/>
      <c r="B15" s="279"/>
      <c r="C15" s="280"/>
      <c r="D15" s="280"/>
      <c r="E15" s="280"/>
      <c r="F15" s="124"/>
      <c r="G15" s="281">
        <f t="shared" ref="G15:G19" si="0">C15-D15+(E15+F15)</f>
        <v>0</v>
      </c>
    </row>
    <row r="16" spans="1:8"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5" t="str">
        <f>'パターン2-1'!B20</f>
        <v>平成23年</v>
      </c>
      <c r="F2" s="77"/>
      <c r="G2" s="77"/>
    </row>
    <row r="3" spans="1:8" ht="15.75" customHeight="1">
      <c r="B3" s="81"/>
      <c r="C3" s="81"/>
      <c r="D3" s="77"/>
      <c r="E3" s="81"/>
      <c r="F3" s="81"/>
      <c r="G3" s="81"/>
    </row>
    <row r="4" spans="1:8" ht="15.75" customHeight="1">
      <c r="A4" s="82"/>
      <c r="B4" s="257" t="s">
        <v>346</v>
      </c>
      <c r="C4" s="83"/>
      <c r="D4" s="82"/>
      <c r="E4" s="83"/>
    </row>
    <row r="5" spans="1:8" ht="15.75" customHeight="1">
      <c r="A5" s="82"/>
      <c r="B5" s="77" t="s">
        <v>391</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81" t="s">
        <v>54</v>
      </c>
      <c r="C7" s="388" t="s">
        <v>60</v>
      </c>
      <c r="D7" s="388" t="s">
        <v>61</v>
      </c>
      <c r="E7" s="388" t="s">
        <v>62</v>
      </c>
      <c r="F7" s="388" t="s">
        <v>63</v>
      </c>
      <c r="G7" s="383" t="s">
        <v>199</v>
      </c>
    </row>
    <row r="8" spans="1:8" s="88" customFormat="1" ht="15" customHeight="1">
      <c r="A8" s="87"/>
      <c r="B8" s="382"/>
      <c r="C8" s="389"/>
      <c r="D8" s="389"/>
      <c r="E8" s="390"/>
      <c r="F8" s="389"/>
      <c r="G8" s="384"/>
    </row>
    <row r="9" spans="1:8" s="88" customFormat="1" ht="15" customHeight="1">
      <c r="A9" s="87"/>
      <c r="B9" s="368" t="s">
        <v>176</v>
      </c>
      <c r="C9" s="385" t="s">
        <v>37</v>
      </c>
      <c r="D9" s="386"/>
      <c r="E9" s="386"/>
      <c r="F9" s="386"/>
      <c r="G9" s="387"/>
    </row>
    <row r="10" spans="1:8" s="91" customFormat="1" ht="30" customHeight="1" thickBot="1">
      <c r="A10" s="89"/>
      <c r="B10" s="370"/>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2" t="str">
        <f>'パターン2-2-6-1'!B12</f>
        <v>米</v>
      </c>
      <c r="C11" s="283">
        <v>150000</v>
      </c>
      <c r="D11" s="284">
        <f>'パターン2-2-6-1'!G12</f>
        <v>9200000</v>
      </c>
      <c r="E11" s="283"/>
      <c r="F11" s="283">
        <v>230000</v>
      </c>
      <c r="G11" s="285">
        <f t="shared" ref="G11:G265" si="0">D11+E11+F11-C11</f>
        <v>9280000</v>
      </c>
    </row>
    <row r="12" spans="1:8" s="78" customFormat="1" ht="32.1" customHeight="1">
      <c r="A12" s="92"/>
      <c r="B12" s="286" t="str">
        <f>'パターン2-2-6-1'!B13</f>
        <v>小麦</v>
      </c>
      <c r="C12" s="287"/>
      <c r="D12" s="288">
        <f>'パターン2-2-6-1'!G13</f>
        <v>1760000</v>
      </c>
      <c r="E12" s="287"/>
      <c r="F12" s="289"/>
      <c r="G12" s="290">
        <f t="shared" si="0"/>
        <v>1760000</v>
      </c>
    </row>
    <row r="13" spans="1:8" s="78" customFormat="1" ht="32.1" customHeight="1">
      <c r="A13" s="92"/>
      <c r="B13" s="286" t="str">
        <f>'パターン2-2-6-1'!B14</f>
        <v>キャベツ</v>
      </c>
      <c r="C13" s="287"/>
      <c r="D13" s="288">
        <f>'パターン2-2-6-1'!G14</f>
        <v>1320000</v>
      </c>
      <c r="E13" s="287">
        <v>100000</v>
      </c>
      <c r="F13" s="289"/>
      <c r="G13" s="290">
        <f t="shared" si="0"/>
        <v>1420000</v>
      </c>
    </row>
    <row r="14" spans="1:8" s="78" customFormat="1" ht="32.1" customHeight="1">
      <c r="A14" s="92"/>
      <c r="B14" s="286">
        <f>'パターン2-2-6-1'!B15</f>
        <v>0</v>
      </c>
      <c r="C14" s="287"/>
      <c r="D14" s="288">
        <f>'パターン2-2-6-1'!G15</f>
        <v>0</v>
      </c>
      <c r="E14" s="287"/>
      <c r="F14" s="289"/>
      <c r="G14" s="290">
        <f t="shared" si="0"/>
        <v>0</v>
      </c>
    </row>
    <row r="15" spans="1:8" s="78" customFormat="1" ht="32.1" customHeight="1">
      <c r="A15" s="92"/>
      <c r="B15" s="286">
        <f>'パターン2-2-6-1'!B16</f>
        <v>0</v>
      </c>
      <c r="C15" s="287"/>
      <c r="D15" s="288">
        <f>'パターン2-2-6-1'!G16</f>
        <v>0</v>
      </c>
      <c r="E15" s="287"/>
      <c r="F15" s="289"/>
      <c r="G15" s="290">
        <f t="shared" si="0"/>
        <v>0</v>
      </c>
    </row>
    <row r="16" spans="1:8" s="78" customFormat="1" ht="32.1" customHeight="1">
      <c r="A16" s="92"/>
      <c r="B16" s="286">
        <f>'パターン2-2-6-1'!B17</f>
        <v>0</v>
      </c>
      <c r="C16" s="287"/>
      <c r="D16" s="288">
        <f>'パターン2-2-6-1'!G17</f>
        <v>0</v>
      </c>
      <c r="E16" s="287"/>
      <c r="F16" s="289"/>
      <c r="G16" s="290">
        <f t="shared" si="0"/>
        <v>0</v>
      </c>
    </row>
    <row r="17" spans="1:7" s="78" customFormat="1" ht="32.1" customHeight="1">
      <c r="A17" s="92"/>
      <c r="B17" s="286">
        <f>'パターン2-2-6-1'!B18</f>
        <v>0</v>
      </c>
      <c r="C17" s="287"/>
      <c r="D17" s="288">
        <f>'パターン2-2-6-1'!G18</f>
        <v>0</v>
      </c>
      <c r="E17" s="287"/>
      <c r="F17" s="289"/>
      <c r="G17" s="290">
        <f t="shared" si="0"/>
        <v>0</v>
      </c>
    </row>
    <row r="18" spans="1:7" s="78" customFormat="1" ht="32.1" customHeight="1">
      <c r="A18" s="92"/>
      <c r="B18" s="286">
        <f>'パターン2-2-6-1'!B19</f>
        <v>0</v>
      </c>
      <c r="C18" s="287"/>
      <c r="D18" s="288">
        <f>'パターン2-2-6-1'!G19</f>
        <v>0</v>
      </c>
      <c r="E18" s="287"/>
      <c r="F18" s="289"/>
      <c r="G18" s="290">
        <f t="shared" si="0"/>
        <v>0</v>
      </c>
    </row>
    <row r="19" spans="1:7" s="78" customFormat="1" ht="32.1" customHeight="1">
      <c r="A19" s="92"/>
      <c r="B19" s="286">
        <f>'パターン2-2-6-1'!B20</f>
        <v>0</v>
      </c>
      <c r="C19" s="287"/>
      <c r="D19" s="288">
        <f>'パターン2-2-6-1'!G20</f>
        <v>0</v>
      </c>
      <c r="E19" s="287"/>
      <c r="F19" s="289"/>
      <c r="G19" s="290">
        <f t="shared" si="0"/>
        <v>0</v>
      </c>
    </row>
    <row r="20" spans="1:7" s="78" customFormat="1" ht="32.1" customHeight="1">
      <c r="A20" s="92"/>
      <c r="B20" s="286">
        <f>'パターン2-2-6-1'!B21</f>
        <v>0</v>
      </c>
      <c r="C20" s="287"/>
      <c r="D20" s="288">
        <f>'パターン2-2-6-1'!G21</f>
        <v>0</v>
      </c>
      <c r="E20" s="287"/>
      <c r="F20" s="289"/>
      <c r="G20" s="290">
        <f t="shared" si="0"/>
        <v>0</v>
      </c>
    </row>
    <row r="21" spans="1:7" s="78" customFormat="1" ht="32.1" customHeight="1">
      <c r="A21" s="92"/>
      <c r="B21" s="286">
        <f>'パターン2-2-6-1'!B22</f>
        <v>0</v>
      </c>
      <c r="C21" s="287"/>
      <c r="D21" s="288">
        <f>'パターン2-2-6-1'!G22</f>
        <v>0</v>
      </c>
      <c r="E21" s="287"/>
      <c r="F21" s="289"/>
      <c r="G21" s="290">
        <f t="shared" si="0"/>
        <v>0</v>
      </c>
    </row>
    <row r="22" spans="1:7" s="78" customFormat="1" ht="32.1" customHeight="1">
      <c r="A22" s="92"/>
      <c r="B22" s="286">
        <f>'パターン2-2-6-1'!B23</f>
        <v>0</v>
      </c>
      <c r="C22" s="287"/>
      <c r="D22" s="288">
        <f>'パターン2-2-6-1'!G23</f>
        <v>0</v>
      </c>
      <c r="E22" s="287"/>
      <c r="F22" s="289"/>
      <c r="G22" s="290">
        <f t="shared" si="0"/>
        <v>0</v>
      </c>
    </row>
    <row r="23" spans="1:7" s="78" customFormat="1" ht="32.1" customHeight="1">
      <c r="A23" s="92"/>
      <c r="B23" s="286">
        <f>'パターン2-2-6-1'!B24</f>
        <v>0</v>
      </c>
      <c r="C23" s="287"/>
      <c r="D23" s="288">
        <f>'パターン2-2-6-1'!G24</f>
        <v>0</v>
      </c>
      <c r="E23" s="287"/>
      <c r="F23" s="289"/>
      <c r="G23" s="290">
        <f t="shared" si="0"/>
        <v>0</v>
      </c>
    </row>
    <row r="24" spans="1:7" s="78" customFormat="1" ht="32.1" customHeight="1">
      <c r="A24" s="92"/>
      <c r="B24" s="286">
        <f>'パターン2-2-6-1'!B25</f>
        <v>0</v>
      </c>
      <c r="C24" s="287"/>
      <c r="D24" s="288">
        <f>'パターン2-2-6-1'!G25</f>
        <v>0</v>
      </c>
      <c r="E24" s="287"/>
      <c r="F24" s="289"/>
      <c r="G24" s="290">
        <f t="shared" si="0"/>
        <v>0</v>
      </c>
    </row>
    <row r="25" spans="1:7" s="78" customFormat="1" ht="32.1" customHeight="1">
      <c r="A25" s="92"/>
      <c r="B25" s="286">
        <f>'パターン2-2-6-1'!B26</f>
        <v>0</v>
      </c>
      <c r="C25" s="287"/>
      <c r="D25" s="288">
        <f>'パターン2-2-6-1'!G26</f>
        <v>0</v>
      </c>
      <c r="E25" s="287"/>
      <c r="F25" s="289"/>
      <c r="G25" s="290">
        <f t="shared" si="0"/>
        <v>0</v>
      </c>
    </row>
    <row r="26" spans="1:7" s="78" customFormat="1" ht="32.1" customHeight="1">
      <c r="A26" s="92"/>
      <c r="B26" s="286">
        <f>'パターン2-2-6-1'!B27</f>
        <v>0</v>
      </c>
      <c r="C26" s="287"/>
      <c r="D26" s="288">
        <f>'パターン2-2-6-1'!G27</f>
        <v>0</v>
      </c>
      <c r="E26" s="287"/>
      <c r="F26" s="289"/>
      <c r="G26" s="290">
        <f t="shared" si="0"/>
        <v>0</v>
      </c>
    </row>
    <row r="27" spans="1:7" s="78" customFormat="1" ht="32.1" customHeight="1">
      <c r="A27" s="92"/>
      <c r="B27" s="286">
        <f>'パターン2-2-6-1'!B28</f>
        <v>0</v>
      </c>
      <c r="C27" s="287"/>
      <c r="D27" s="288">
        <f>'パターン2-2-6-1'!G28</f>
        <v>0</v>
      </c>
      <c r="E27" s="287"/>
      <c r="F27" s="289"/>
      <c r="G27" s="290">
        <f t="shared" si="0"/>
        <v>0</v>
      </c>
    </row>
    <row r="28" spans="1:7" s="78" customFormat="1" ht="32.1" customHeight="1">
      <c r="A28" s="92"/>
      <c r="B28" s="286">
        <f>'パターン2-2-6-1'!B29</f>
        <v>0</v>
      </c>
      <c r="C28" s="287"/>
      <c r="D28" s="288">
        <f>'パターン2-2-6-1'!G29</f>
        <v>0</v>
      </c>
      <c r="E28" s="287"/>
      <c r="F28" s="289"/>
      <c r="G28" s="290">
        <f t="shared" si="0"/>
        <v>0</v>
      </c>
    </row>
    <row r="29" spans="1:7" s="78" customFormat="1" ht="32.1" customHeight="1">
      <c r="A29" s="92"/>
      <c r="B29" s="286">
        <f>'パターン2-2-6-1'!B30</f>
        <v>0</v>
      </c>
      <c r="C29" s="287"/>
      <c r="D29" s="288">
        <f>'パターン2-2-6-1'!G30</f>
        <v>0</v>
      </c>
      <c r="E29" s="287"/>
      <c r="F29" s="289"/>
      <c r="G29" s="290">
        <f t="shared" si="0"/>
        <v>0</v>
      </c>
    </row>
    <row r="30" spans="1:7" s="78" customFormat="1" ht="32.1" customHeight="1">
      <c r="A30" s="92"/>
      <c r="B30" s="286">
        <f>'パターン2-2-6-1'!B31</f>
        <v>0</v>
      </c>
      <c r="C30" s="287"/>
      <c r="D30" s="288">
        <f>'パターン2-2-6-1'!G31</f>
        <v>0</v>
      </c>
      <c r="E30" s="287"/>
      <c r="F30" s="289"/>
      <c r="G30" s="290">
        <f t="shared" si="0"/>
        <v>0</v>
      </c>
    </row>
    <row r="31" spans="1:7" s="78" customFormat="1" ht="32.1" customHeight="1">
      <c r="A31" s="92"/>
      <c r="B31" s="286">
        <f>'パターン2-2-6-1'!B32</f>
        <v>0</v>
      </c>
      <c r="C31" s="287"/>
      <c r="D31" s="288">
        <f>'パターン2-2-6-1'!G32</f>
        <v>0</v>
      </c>
      <c r="E31" s="287"/>
      <c r="F31" s="289"/>
      <c r="G31" s="290">
        <f t="shared" si="0"/>
        <v>0</v>
      </c>
    </row>
    <row r="32" spans="1:7" s="78" customFormat="1" ht="32.1" customHeight="1">
      <c r="A32" s="92"/>
      <c r="B32" s="286">
        <f>'パターン2-2-6-1'!B33</f>
        <v>0</v>
      </c>
      <c r="C32" s="287"/>
      <c r="D32" s="288">
        <f>'パターン2-2-6-1'!G33</f>
        <v>0</v>
      </c>
      <c r="E32" s="287"/>
      <c r="F32" s="289"/>
      <c r="G32" s="290">
        <f t="shared" si="0"/>
        <v>0</v>
      </c>
    </row>
    <row r="33" spans="1:7" s="78" customFormat="1" ht="32.1" customHeight="1">
      <c r="A33" s="92"/>
      <c r="B33" s="286">
        <f>'パターン2-2-6-1'!B34</f>
        <v>0</v>
      </c>
      <c r="C33" s="287"/>
      <c r="D33" s="288">
        <f>'パターン2-2-6-1'!G34</f>
        <v>0</v>
      </c>
      <c r="E33" s="287"/>
      <c r="F33" s="289"/>
      <c r="G33" s="290">
        <f t="shared" si="0"/>
        <v>0</v>
      </c>
    </row>
    <row r="34" spans="1:7" s="78" customFormat="1" ht="32.1" customHeight="1">
      <c r="A34" s="92"/>
      <c r="B34" s="286">
        <f>'パターン2-2-6-1'!B35</f>
        <v>0</v>
      </c>
      <c r="C34" s="287"/>
      <c r="D34" s="288">
        <f>'パターン2-2-6-1'!G35</f>
        <v>0</v>
      </c>
      <c r="E34" s="287"/>
      <c r="F34" s="289"/>
      <c r="G34" s="290">
        <f t="shared" si="0"/>
        <v>0</v>
      </c>
    </row>
    <row r="35" spans="1:7" s="78" customFormat="1" ht="32.1" customHeight="1">
      <c r="A35" s="92"/>
      <c r="B35" s="286">
        <f>'パターン2-2-6-1'!B36</f>
        <v>0</v>
      </c>
      <c r="C35" s="287"/>
      <c r="D35" s="288">
        <f>'パターン2-2-6-1'!G36</f>
        <v>0</v>
      </c>
      <c r="E35" s="287"/>
      <c r="F35" s="289"/>
      <c r="G35" s="290">
        <f t="shared" si="0"/>
        <v>0</v>
      </c>
    </row>
    <row r="36" spans="1:7" s="78" customFormat="1" ht="32.1" customHeight="1">
      <c r="A36" s="92"/>
      <c r="B36" s="286">
        <f>'パターン2-2-6-1'!B37</f>
        <v>0</v>
      </c>
      <c r="C36" s="287"/>
      <c r="D36" s="288">
        <f>'パターン2-2-6-1'!G37</f>
        <v>0</v>
      </c>
      <c r="E36" s="287"/>
      <c r="F36" s="289"/>
      <c r="G36" s="290">
        <f t="shared" si="0"/>
        <v>0</v>
      </c>
    </row>
    <row r="37" spans="1:7" s="78" customFormat="1" ht="32.1" customHeight="1">
      <c r="A37" s="92"/>
      <c r="B37" s="286">
        <f>'パターン2-2-6-1'!B38</f>
        <v>0</v>
      </c>
      <c r="C37" s="287"/>
      <c r="D37" s="288">
        <f>'パターン2-2-6-1'!G38</f>
        <v>0</v>
      </c>
      <c r="E37" s="287"/>
      <c r="F37" s="289"/>
      <c r="G37" s="290">
        <f t="shared" si="0"/>
        <v>0</v>
      </c>
    </row>
    <row r="38" spans="1:7" s="78" customFormat="1" ht="32.1" customHeight="1">
      <c r="A38" s="92"/>
      <c r="B38" s="286">
        <f>'パターン2-2-6-1'!B39</f>
        <v>0</v>
      </c>
      <c r="C38" s="287"/>
      <c r="D38" s="288">
        <f>'パターン2-2-6-1'!G39</f>
        <v>0</v>
      </c>
      <c r="E38" s="287"/>
      <c r="F38" s="289"/>
      <c r="G38" s="290">
        <f t="shared" si="0"/>
        <v>0</v>
      </c>
    </row>
    <row r="39" spans="1:7" s="78" customFormat="1" ht="32.1" customHeight="1">
      <c r="A39" s="92"/>
      <c r="B39" s="286">
        <f>'パターン2-2-6-1'!B40</f>
        <v>0</v>
      </c>
      <c r="C39" s="287"/>
      <c r="D39" s="288">
        <f>'パターン2-2-6-1'!G40</f>
        <v>0</v>
      </c>
      <c r="E39" s="287"/>
      <c r="F39" s="289"/>
      <c r="G39" s="290">
        <f t="shared" si="0"/>
        <v>0</v>
      </c>
    </row>
    <row r="40" spans="1:7" s="78" customFormat="1" ht="32.1" customHeight="1">
      <c r="A40" s="92"/>
      <c r="B40" s="286">
        <f>'パターン2-2-6-1'!B41</f>
        <v>0</v>
      </c>
      <c r="C40" s="287"/>
      <c r="D40" s="288">
        <f>'パターン2-2-6-1'!G41</f>
        <v>0</v>
      </c>
      <c r="E40" s="287"/>
      <c r="F40" s="289"/>
      <c r="G40" s="290">
        <f t="shared" si="0"/>
        <v>0</v>
      </c>
    </row>
    <row r="41" spans="1:7" s="78" customFormat="1" ht="32.1" customHeight="1">
      <c r="A41" s="92"/>
      <c r="B41" s="286">
        <f>'パターン2-2-6-1'!B42</f>
        <v>0</v>
      </c>
      <c r="C41" s="287"/>
      <c r="D41" s="288">
        <f>'パターン2-2-6-1'!G42</f>
        <v>0</v>
      </c>
      <c r="E41" s="287"/>
      <c r="F41" s="289"/>
      <c r="G41" s="290">
        <f t="shared" si="0"/>
        <v>0</v>
      </c>
    </row>
    <row r="42" spans="1:7" s="78" customFormat="1" ht="32.1" customHeight="1">
      <c r="A42" s="92"/>
      <c r="B42" s="286">
        <f>'パターン2-2-6-1'!B43</f>
        <v>0</v>
      </c>
      <c r="C42" s="287"/>
      <c r="D42" s="288">
        <f>'パターン2-2-6-1'!G43</f>
        <v>0</v>
      </c>
      <c r="E42" s="287"/>
      <c r="F42" s="289"/>
      <c r="G42" s="290">
        <f t="shared" si="0"/>
        <v>0</v>
      </c>
    </row>
    <row r="43" spans="1:7" s="78" customFormat="1" ht="32.1" customHeight="1">
      <c r="A43" s="92"/>
      <c r="B43" s="286">
        <f>'パターン2-2-6-1'!B44</f>
        <v>0</v>
      </c>
      <c r="C43" s="287"/>
      <c r="D43" s="288">
        <f>'パターン2-2-6-1'!G44</f>
        <v>0</v>
      </c>
      <c r="E43" s="287"/>
      <c r="F43" s="289"/>
      <c r="G43" s="290">
        <f t="shared" si="0"/>
        <v>0</v>
      </c>
    </row>
    <row r="44" spans="1:7" s="78" customFormat="1" ht="32.1" customHeight="1">
      <c r="A44" s="92"/>
      <c r="B44" s="286">
        <f>'パターン2-2-6-1'!B45</f>
        <v>0</v>
      </c>
      <c r="C44" s="287"/>
      <c r="D44" s="288">
        <f>'パターン2-2-6-1'!G45</f>
        <v>0</v>
      </c>
      <c r="E44" s="287"/>
      <c r="F44" s="289"/>
      <c r="G44" s="290">
        <f t="shared" si="0"/>
        <v>0</v>
      </c>
    </row>
    <row r="45" spans="1:7" s="78" customFormat="1" ht="32.1" customHeight="1">
      <c r="A45" s="92"/>
      <c r="B45" s="286">
        <f>'パターン2-2-6-1'!B46</f>
        <v>0</v>
      </c>
      <c r="C45" s="287"/>
      <c r="D45" s="288">
        <f>'パターン2-2-6-1'!G46</f>
        <v>0</v>
      </c>
      <c r="E45" s="287"/>
      <c r="F45" s="289"/>
      <c r="G45" s="290">
        <f t="shared" si="0"/>
        <v>0</v>
      </c>
    </row>
    <row r="46" spans="1:7" s="78" customFormat="1" ht="32.1" customHeight="1">
      <c r="A46" s="92"/>
      <c r="B46" s="286">
        <f>'パターン2-2-6-1'!B47</f>
        <v>0</v>
      </c>
      <c r="C46" s="287"/>
      <c r="D46" s="288">
        <f>'パターン2-2-6-1'!G47</f>
        <v>0</v>
      </c>
      <c r="E46" s="287"/>
      <c r="F46" s="289"/>
      <c r="G46" s="290">
        <f t="shared" si="0"/>
        <v>0</v>
      </c>
    </row>
    <row r="47" spans="1:7" s="78" customFormat="1" ht="32.1" customHeight="1">
      <c r="A47" s="92"/>
      <c r="B47" s="286">
        <f>'パターン2-2-6-1'!B48</f>
        <v>0</v>
      </c>
      <c r="C47" s="287"/>
      <c r="D47" s="288">
        <f>'パターン2-2-6-1'!G48</f>
        <v>0</v>
      </c>
      <c r="E47" s="287"/>
      <c r="F47" s="289"/>
      <c r="G47" s="290">
        <f t="shared" si="0"/>
        <v>0</v>
      </c>
    </row>
    <row r="48" spans="1:7" s="78" customFormat="1" ht="32.1" customHeight="1">
      <c r="A48" s="92"/>
      <c r="B48" s="286">
        <f>'パターン2-2-6-1'!B49</f>
        <v>0</v>
      </c>
      <c r="C48" s="287"/>
      <c r="D48" s="288">
        <f>'パターン2-2-6-1'!G49</f>
        <v>0</v>
      </c>
      <c r="E48" s="287"/>
      <c r="F48" s="289"/>
      <c r="G48" s="290">
        <f t="shared" si="0"/>
        <v>0</v>
      </c>
    </row>
    <row r="49" spans="1:7" s="78" customFormat="1" ht="32.1" customHeight="1">
      <c r="A49" s="92"/>
      <c r="B49" s="286">
        <f>'パターン2-2-6-1'!B50</f>
        <v>0</v>
      </c>
      <c r="C49" s="287"/>
      <c r="D49" s="288">
        <f>'パターン2-2-6-1'!G50</f>
        <v>0</v>
      </c>
      <c r="E49" s="287"/>
      <c r="F49" s="289"/>
      <c r="G49" s="290">
        <f t="shared" si="0"/>
        <v>0</v>
      </c>
    </row>
    <row r="50" spans="1:7" s="78" customFormat="1" ht="32.1" customHeight="1">
      <c r="A50" s="92"/>
      <c r="B50" s="286">
        <f>'パターン2-2-6-1'!B51</f>
        <v>0</v>
      </c>
      <c r="C50" s="287"/>
      <c r="D50" s="288">
        <f>'パターン2-2-6-1'!G51</f>
        <v>0</v>
      </c>
      <c r="E50" s="287"/>
      <c r="F50" s="289"/>
      <c r="G50" s="290">
        <f t="shared" si="0"/>
        <v>0</v>
      </c>
    </row>
    <row r="51" spans="1:7" s="78" customFormat="1" ht="32.1" customHeight="1">
      <c r="A51" s="92"/>
      <c r="B51" s="286">
        <f>'パターン2-2-6-1'!B52</f>
        <v>0</v>
      </c>
      <c r="C51" s="287"/>
      <c r="D51" s="288">
        <f>'パターン2-2-6-1'!G52</f>
        <v>0</v>
      </c>
      <c r="E51" s="287"/>
      <c r="F51" s="289"/>
      <c r="G51" s="290">
        <f t="shared" si="0"/>
        <v>0</v>
      </c>
    </row>
    <row r="52" spans="1:7" s="78" customFormat="1" ht="32.1" customHeight="1">
      <c r="A52" s="92"/>
      <c r="B52" s="286">
        <f>'パターン2-2-6-1'!B53</f>
        <v>0</v>
      </c>
      <c r="C52" s="287"/>
      <c r="D52" s="288">
        <f>'パターン2-2-6-1'!G53</f>
        <v>0</v>
      </c>
      <c r="E52" s="287"/>
      <c r="F52" s="289"/>
      <c r="G52" s="290">
        <f t="shared" si="0"/>
        <v>0</v>
      </c>
    </row>
    <row r="53" spans="1:7" s="78" customFormat="1" ht="32.1" customHeight="1">
      <c r="A53" s="92"/>
      <c r="B53" s="286">
        <f>'パターン2-2-6-1'!B54</f>
        <v>0</v>
      </c>
      <c r="C53" s="287"/>
      <c r="D53" s="288">
        <f>'パターン2-2-6-1'!G54</f>
        <v>0</v>
      </c>
      <c r="E53" s="287"/>
      <c r="F53" s="289"/>
      <c r="G53" s="290">
        <f t="shared" si="0"/>
        <v>0</v>
      </c>
    </row>
    <row r="54" spans="1:7" s="78" customFormat="1" ht="32.1" customHeight="1">
      <c r="A54" s="92"/>
      <c r="B54" s="286">
        <f>'パターン2-2-6-1'!B55</f>
        <v>0</v>
      </c>
      <c r="C54" s="287"/>
      <c r="D54" s="288">
        <f>'パターン2-2-6-1'!G55</f>
        <v>0</v>
      </c>
      <c r="E54" s="287"/>
      <c r="F54" s="289"/>
      <c r="G54" s="290">
        <f t="shared" si="0"/>
        <v>0</v>
      </c>
    </row>
    <row r="55" spans="1:7" s="78" customFormat="1" ht="32.1" customHeight="1">
      <c r="A55" s="92"/>
      <c r="B55" s="286">
        <f>'パターン2-2-6-1'!B56</f>
        <v>0</v>
      </c>
      <c r="C55" s="287"/>
      <c r="D55" s="288">
        <f>'パターン2-2-6-1'!G56</f>
        <v>0</v>
      </c>
      <c r="E55" s="287"/>
      <c r="F55" s="289"/>
      <c r="G55" s="290">
        <f t="shared" si="0"/>
        <v>0</v>
      </c>
    </row>
    <row r="56" spans="1:7" s="78" customFormat="1" ht="32.1" customHeight="1">
      <c r="A56" s="92"/>
      <c r="B56" s="286">
        <f>'パターン2-2-6-1'!B57</f>
        <v>0</v>
      </c>
      <c r="C56" s="287"/>
      <c r="D56" s="288">
        <f>'パターン2-2-6-1'!G57</f>
        <v>0</v>
      </c>
      <c r="E56" s="287"/>
      <c r="F56" s="289"/>
      <c r="G56" s="290">
        <f t="shared" si="0"/>
        <v>0</v>
      </c>
    </row>
    <row r="57" spans="1:7" s="78" customFormat="1" ht="32.1" customHeight="1">
      <c r="A57" s="92"/>
      <c r="B57" s="286">
        <f>'パターン2-2-6-1'!B58</f>
        <v>0</v>
      </c>
      <c r="C57" s="287"/>
      <c r="D57" s="288">
        <f>'パターン2-2-6-1'!G58</f>
        <v>0</v>
      </c>
      <c r="E57" s="287"/>
      <c r="F57" s="289"/>
      <c r="G57" s="290">
        <f t="shared" si="0"/>
        <v>0</v>
      </c>
    </row>
    <row r="58" spans="1:7" s="78" customFormat="1" ht="32.1" customHeight="1">
      <c r="A58" s="92"/>
      <c r="B58" s="286">
        <f>'パターン2-2-6-1'!B59</f>
        <v>0</v>
      </c>
      <c r="C58" s="287"/>
      <c r="D58" s="288">
        <f>'パターン2-2-6-1'!G59</f>
        <v>0</v>
      </c>
      <c r="E58" s="287"/>
      <c r="F58" s="289"/>
      <c r="G58" s="290">
        <f t="shared" si="0"/>
        <v>0</v>
      </c>
    </row>
    <row r="59" spans="1:7" s="78" customFormat="1" ht="32.1" customHeight="1">
      <c r="A59" s="92"/>
      <c r="B59" s="286">
        <f>'パターン2-2-6-1'!B60</f>
        <v>0</v>
      </c>
      <c r="C59" s="287"/>
      <c r="D59" s="288">
        <f>'パターン2-2-6-1'!G60</f>
        <v>0</v>
      </c>
      <c r="E59" s="287"/>
      <c r="F59" s="289"/>
      <c r="G59" s="290">
        <f t="shared" si="0"/>
        <v>0</v>
      </c>
    </row>
    <row r="60" spans="1:7" s="78" customFormat="1" ht="32.1" customHeight="1">
      <c r="A60" s="92"/>
      <c r="B60" s="286">
        <f>'パターン2-2-6-1'!B61</f>
        <v>0</v>
      </c>
      <c r="C60" s="287"/>
      <c r="D60" s="288">
        <f>'パターン2-2-6-1'!G61</f>
        <v>0</v>
      </c>
      <c r="E60" s="287"/>
      <c r="F60" s="289"/>
      <c r="G60" s="290">
        <f t="shared" si="0"/>
        <v>0</v>
      </c>
    </row>
    <row r="61" spans="1:7" s="78" customFormat="1" ht="32.1" customHeight="1">
      <c r="A61" s="92"/>
      <c r="B61" s="286">
        <f>'パターン2-2-6-1'!B62</f>
        <v>0</v>
      </c>
      <c r="C61" s="287"/>
      <c r="D61" s="288">
        <f>'パターン2-2-6-1'!G62</f>
        <v>0</v>
      </c>
      <c r="E61" s="287"/>
      <c r="F61" s="289"/>
      <c r="G61" s="290">
        <f t="shared" si="0"/>
        <v>0</v>
      </c>
    </row>
    <row r="62" spans="1:7" s="78" customFormat="1" ht="32.1" customHeight="1">
      <c r="A62" s="92"/>
      <c r="B62" s="286">
        <f>'パターン2-2-6-1'!B63</f>
        <v>0</v>
      </c>
      <c r="C62" s="287"/>
      <c r="D62" s="288">
        <f>'パターン2-2-6-1'!G63</f>
        <v>0</v>
      </c>
      <c r="E62" s="287"/>
      <c r="F62" s="289"/>
      <c r="G62" s="290">
        <f t="shared" si="0"/>
        <v>0</v>
      </c>
    </row>
    <row r="63" spans="1:7" s="78" customFormat="1" ht="32.1" customHeight="1">
      <c r="A63" s="92"/>
      <c r="B63" s="286">
        <f>'パターン2-2-6-1'!B64</f>
        <v>0</v>
      </c>
      <c r="C63" s="287"/>
      <c r="D63" s="288">
        <f>'パターン2-2-6-1'!G64</f>
        <v>0</v>
      </c>
      <c r="E63" s="287"/>
      <c r="F63" s="289"/>
      <c r="G63" s="290">
        <f t="shared" si="0"/>
        <v>0</v>
      </c>
    </row>
    <row r="64" spans="1:7" s="78" customFormat="1" ht="32.1" customHeight="1">
      <c r="A64" s="92"/>
      <c r="B64" s="286">
        <f>'パターン2-2-6-1'!B65</f>
        <v>0</v>
      </c>
      <c r="C64" s="287"/>
      <c r="D64" s="288">
        <f>'パターン2-2-6-1'!G65</f>
        <v>0</v>
      </c>
      <c r="E64" s="287"/>
      <c r="F64" s="289"/>
      <c r="G64" s="290">
        <f t="shared" si="0"/>
        <v>0</v>
      </c>
    </row>
    <row r="65" spans="1:7" s="78" customFormat="1" ht="32.1" customHeight="1">
      <c r="A65" s="92"/>
      <c r="B65" s="286">
        <f>'パターン2-2-6-1'!B66</f>
        <v>0</v>
      </c>
      <c r="C65" s="287"/>
      <c r="D65" s="288">
        <f>'パターン2-2-6-1'!G66</f>
        <v>0</v>
      </c>
      <c r="E65" s="287"/>
      <c r="F65" s="289"/>
      <c r="G65" s="290">
        <f t="shared" si="0"/>
        <v>0</v>
      </c>
    </row>
    <row r="66" spans="1:7" s="78" customFormat="1" ht="32.1" customHeight="1">
      <c r="A66" s="92"/>
      <c r="B66" s="286">
        <f>'パターン2-2-6-1'!B67</f>
        <v>0</v>
      </c>
      <c r="C66" s="287"/>
      <c r="D66" s="288">
        <f>'パターン2-2-6-1'!G67</f>
        <v>0</v>
      </c>
      <c r="E66" s="287"/>
      <c r="F66" s="289"/>
      <c r="G66" s="290">
        <f t="shared" si="0"/>
        <v>0</v>
      </c>
    </row>
    <row r="67" spans="1:7" s="78" customFormat="1" ht="32.1" customHeight="1">
      <c r="A67" s="92"/>
      <c r="B67" s="286">
        <f>'パターン2-2-6-1'!B68</f>
        <v>0</v>
      </c>
      <c r="C67" s="287"/>
      <c r="D67" s="288">
        <f>'パターン2-2-6-1'!G68</f>
        <v>0</v>
      </c>
      <c r="E67" s="287"/>
      <c r="F67" s="289"/>
      <c r="G67" s="290">
        <f t="shared" si="0"/>
        <v>0</v>
      </c>
    </row>
    <row r="68" spans="1:7" s="78" customFormat="1" ht="32.1" customHeight="1">
      <c r="A68" s="92"/>
      <c r="B68" s="286">
        <f>'パターン2-2-6-1'!B69</f>
        <v>0</v>
      </c>
      <c r="C68" s="287"/>
      <c r="D68" s="288">
        <f>'パターン2-2-6-1'!G69</f>
        <v>0</v>
      </c>
      <c r="E68" s="287"/>
      <c r="F68" s="289"/>
      <c r="G68" s="290">
        <f t="shared" si="0"/>
        <v>0</v>
      </c>
    </row>
    <row r="69" spans="1:7" s="78" customFormat="1" ht="32.1" customHeight="1">
      <c r="A69" s="92"/>
      <c r="B69" s="286">
        <f>'パターン2-2-6-1'!B70</f>
        <v>0</v>
      </c>
      <c r="C69" s="287"/>
      <c r="D69" s="288">
        <f>'パターン2-2-6-1'!G70</f>
        <v>0</v>
      </c>
      <c r="E69" s="287"/>
      <c r="F69" s="289"/>
      <c r="G69" s="290">
        <f t="shared" si="0"/>
        <v>0</v>
      </c>
    </row>
    <row r="70" spans="1:7" s="78" customFormat="1" ht="32.1" customHeight="1">
      <c r="A70" s="92"/>
      <c r="B70" s="286">
        <f>'パターン2-2-6-1'!B71</f>
        <v>0</v>
      </c>
      <c r="C70" s="287"/>
      <c r="D70" s="288">
        <f>'パターン2-2-6-1'!G71</f>
        <v>0</v>
      </c>
      <c r="E70" s="287"/>
      <c r="F70" s="289"/>
      <c r="G70" s="290">
        <f t="shared" si="0"/>
        <v>0</v>
      </c>
    </row>
    <row r="71" spans="1:7" s="78" customFormat="1" ht="32.1" customHeight="1">
      <c r="A71" s="92"/>
      <c r="B71" s="286">
        <f>'パターン2-2-6-1'!B72</f>
        <v>0</v>
      </c>
      <c r="C71" s="287"/>
      <c r="D71" s="288">
        <f>'パターン2-2-6-1'!G72</f>
        <v>0</v>
      </c>
      <c r="E71" s="287"/>
      <c r="F71" s="289"/>
      <c r="G71" s="290">
        <f t="shared" si="0"/>
        <v>0</v>
      </c>
    </row>
    <row r="72" spans="1:7" s="78" customFormat="1" ht="32.1" customHeight="1">
      <c r="A72" s="92"/>
      <c r="B72" s="286">
        <f>'パターン2-2-6-1'!B73</f>
        <v>0</v>
      </c>
      <c r="C72" s="287"/>
      <c r="D72" s="288">
        <f>'パターン2-2-6-1'!G73</f>
        <v>0</v>
      </c>
      <c r="E72" s="287"/>
      <c r="F72" s="289"/>
      <c r="G72" s="290">
        <f t="shared" si="0"/>
        <v>0</v>
      </c>
    </row>
    <row r="73" spans="1:7" s="78" customFormat="1" ht="32.1" customHeight="1">
      <c r="A73" s="92"/>
      <c r="B73" s="286">
        <f>'パターン2-2-6-1'!B74</f>
        <v>0</v>
      </c>
      <c r="C73" s="287"/>
      <c r="D73" s="288">
        <f>'パターン2-2-6-1'!G74</f>
        <v>0</v>
      </c>
      <c r="E73" s="287"/>
      <c r="F73" s="289"/>
      <c r="G73" s="290">
        <f t="shared" si="0"/>
        <v>0</v>
      </c>
    </row>
    <row r="74" spans="1:7" s="78" customFormat="1" ht="32.1" customHeight="1">
      <c r="A74" s="92"/>
      <c r="B74" s="286">
        <f>'パターン2-2-6-1'!B75</f>
        <v>0</v>
      </c>
      <c r="C74" s="287"/>
      <c r="D74" s="288">
        <f>'パターン2-2-6-1'!G75</f>
        <v>0</v>
      </c>
      <c r="E74" s="287"/>
      <c r="F74" s="289"/>
      <c r="G74" s="290">
        <f t="shared" si="0"/>
        <v>0</v>
      </c>
    </row>
    <row r="75" spans="1:7" s="78" customFormat="1" ht="32.1" customHeight="1">
      <c r="A75" s="92"/>
      <c r="B75" s="286">
        <f>'パターン2-2-6-1'!B76</f>
        <v>0</v>
      </c>
      <c r="C75" s="287"/>
      <c r="D75" s="288">
        <f>'パターン2-2-6-1'!G76</f>
        <v>0</v>
      </c>
      <c r="E75" s="287"/>
      <c r="F75" s="289"/>
      <c r="G75" s="290">
        <f t="shared" si="0"/>
        <v>0</v>
      </c>
    </row>
    <row r="76" spans="1:7" s="78" customFormat="1" ht="32.1" customHeight="1">
      <c r="A76" s="92"/>
      <c r="B76" s="286">
        <f>'パターン2-2-6-1'!B77</f>
        <v>0</v>
      </c>
      <c r="C76" s="287"/>
      <c r="D76" s="288">
        <f>'パターン2-2-6-1'!G77</f>
        <v>0</v>
      </c>
      <c r="E76" s="287"/>
      <c r="F76" s="289"/>
      <c r="G76" s="290">
        <f t="shared" si="0"/>
        <v>0</v>
      </c>
    </row>
    <row r="77" spans="1:7" s="78" customFormat="1" ht="32.1" customHeight="1">
      <c r="A77" s="92"/>
      <c r="B77" s="286">
        <f>'パターン2-2-6-1'!B78</f>
        <v>0</v>
      </c>
      <c r="C77" s="287"/>
      <c r="D77" s="288">
        <f>'パターン2-2-6-1'!G78</f>
        <v>0</v>
      </c>
      <c r="E77" s="287"/>
      <c r="F77" s="289"/>
      <c r="G77" s="290">
        <f t="shared" si="0"/>
        <v>0</v>
      </c>
    </row>
    <row r="78" spans="1:7" s="78" customFormat="1" ht="32.1" customHeight="1">
      <c r="A78" s="92"/>
      <c r="B78" s="286">
        <f>'パターン2-2-6-1'!B79</f>
        <v>0</v>
      </c>
      <c r="C78" s="287"/>
      <c r="D78" s="288">
        <f>'パターン2-2-6-1'!G79</f>
        <v>0</v>
      </c>
      <c r="E78" s="287"/>
      <c r="F78" s="289"/>
      <c r="G78" s="290">
        <f t="shared" si="0"/>
        <v>0</v>
      </c>
    </row>
    <row r="79" spans="1:7" s="78" customFormat="1" ht="32.1" customHeight="1">
      <c r="A79" s="92"/>
      <c r="B79" s="286">
        <f>'パターン2-2-6-1'!B80</f>
        <v>0</v>
      </c>
      <c r="C79" s="287"/>
      <c r="D79" s="288">
        <f>'パターン2-2-6-1'!G80</f>
        <v>0</v>
      </c>
      <c r="E79" s="287"/>
      <c r="F79" s="289"/>
      <c r="G79" s="290">
        <f t="shared" si="0"/>
        <v>0</v>
      </c>
    </row>
    <row r="80" spans="1:7" s="78" customFormat="1" ht="32.1" customHeight="1">
      <c r="A80" s="92"/>
      <c r="B80" s="286">
        <f>'パターン2-2-6-1'!B81</f>
        <v>0</v>
      </c>
      <c r="C80" s="287"/>
      <c r="D80" s="288">
        <f>'パターン2-2-6-1'!G81</f>
        <v>0</v>
      </c>
      <c r="E80" s="287"/>
      <c r="F80" s="289"/>
      <c r="G80" s="290">
        <f t="shared" si="0"/>
        <v>0</v>
      </c>
    </row>
    <row r="81" spans="1:7" s="78" customFormat="1" ht="32.1" customHeight="1">
      <c r="A81" s="92"/>
      <c r="B81" s="286">
        <f>'パターン2-2-6-1'!B82</f>
        <v>0</v>
      </c>
      <c r="C81" s="287"/>
      <c r="D81" s="288">
        <f>'パターン2-2-6-1'!G82</f>
        <v>0</v>
      </c>
      <c r="E81" s="287"/>
      <c r="F81" s="289"/>
      <c r="G81" s="290">
        <f t="shared" si="0"/>
        <v>0</v>
      </c>
    </row>
    <row r="82" spans="1:7" s="78" customFormat="1" ht="32.1" customHeight="1">
      <c r="A82" s="92"/>
      <c r="B82" s="286">
        <f>'パターン2-2-6-1'!B83</f>
        <v>0</v>
      </c>
      <c r="C82" s="287"/>
      <c r="D82" s="288">
        <f>'パターン2-2-6-1'!G83</f>
        <v>0</v>
      </c>
      <c r="E82" s="287"/>
      <c r="F82" s="289"/>
      <c r="G82" s="290">
        <f t="shared" si="0"/>
        <v>0</v>
      </c>
    </row>
    <row r="83" spans="1:7" s="78" customFormat="1" ht="32.1" customHeight="1">
      <c r="A83" s="92"/>
      <c r="B83" s="286">
        <f>'パターン2-2-6-1'!B84</f>
        <v>0</v>
      </c>
      <c r="C83" s="287"/>
      <c r="D83" s="288">
        <f>'パターン2-2-6-1'!G84</f>
        <v>0</v>
      </c>
      <c r="E83" s="287"/>
      <c r="F83" s="289"/>
      <c r="G83" s="290">
        <f t="shared" si="0"/>
        <v>0</v>
      </c>
    </row>
    <row r="84" spans="1:7" s="78" customFormat="1" ht="32.1" customHeight="1">
      <c r="A84" s="92"/>
      <c r="B84" s="286">
        <f>'パターン2-2-6-1'!B85</f>
        <v>0</v>
      </c>
      <c r="C84" s="287"/>
      <c r="D84" s="288">
        <f>'パターン2-2-6-1'!G85</f>
        <v>0</v>
      </c>
      <c r="E84" s="287"/>
      <c r="F84" s="289"/>
      <c r="G84" s="290">
        <f t="shared" si="0"/>
        <v>0</v>
      </c>
    </row>
    <row r="85" spans="1:7" s="78" customFormat="1" ht="32.1" customHeight="1">
      <c r="A85" s="92"/>
      <c r="B85" s="286">
        <f>'パターン2-2-6-1'!B86</f>
        <v>0</v>
      </c>
      <c r="C85" s="287"/>
      <c r="D85" s="288">
        <f>'パターン2-2-6-1'!G86</f>
        <v>0</v>
      </c>
      <c r="E85" s="287"/>
      <c r="F85" s="289"/>
      <c r="G85" s="290">
        <f t="shared" si="0"/>
        <v>0</v>
      </c>
    </row>
    <row r="86" spans="1:7" s="78" customFormat="1" ht="32.1" customHeight="1">
      <c r="A86" s="92"/>
      <c r="B86" s="286">
        <f>'パターン2-2-6-1'!B87</f>
        <v>0</v>
      </c>
      <c r="C86" s="287"/>
      <c r="D86" s="288">
        <f>'パターン2-2-6-1'!G87</f>
        <v>0</v>
      </c>
      <c r="E86" s="287"/>
      <c r="F86" s="289"/>
      <c r="G86" s="290">
        <f t="shared" si="0"/>
        <v>0</v>
      </c>
    </row>
    <row r="87" spans="1:7" s="78" customFormat="1" ht="32.1" customHeight="1">
      <c r="A87" s="92"/>
      <c r="B87" s="286">
        <f>'パターン2-2-6-1'!B88</f>
        <v>0</v>
      </c>
      <c r="C87" s="287"/>
      <c r="D87" s="288">
        <f>'パターン2-2-6-1'!G88</f>
        <v>0</v>
      </c>
      <c r="E87" s="287"/>
      <c r="F87" s="289"/>
      <c r="G87" s="290">
        <f t="shared" si="0"/>
        <v>0</v>
      </c>
    </row>
    <row r="88" spans="1:7" s="78" customFormat="1" ht="32.1" customHeight="1">
      <c r="A88" s="92"/>
      <c r="B88" s="286">
        <f>'パターン2-2-6-1'!B89</f>
        <v>0</v>
      </c>
      <c r="C88" s="287"/>
      <c r="D88" s="288">
        <f>'パターン2-2-6-1'!G89</f>
        <v>0</v>
      </c>
      <c r="E88" s="287"/>
      <c r="F88" s="289"/>
      <c r="G88" s="290">
        <f t="shared" si="0"/>
        <v>0</v>
      </c>
    </row>
    <row r="89" spans="1:7" s="78" customFormat="1" ht="32.1" customHeight="1">
      <c r="A89" s="92"/>
      <c r="B89" s="286">
        <f>'パターン2-2-6-1'!B90</f>
        <v>0</v>
      </c>
      <c r="C89" s="287"/>
      <c r="D89" s="288">
        <f>'パターン2-2-6-1'!G90</f>
        <v>0</v>
      </c>
      <c r="E89" s="287"/>
      <c r="F89" s="289"/>
      <c r="G89" s="290">
        <f t="shared" si="0"/>
        <v>0</v>
      </c>
    </row>
    <row r="90" spans="1:7" s="78" customFormat="1" ht="32.1" customHeight="1">
      <c r="A90" s="92"/>
      <c r="B90" s="286">
        <f>'パターン2-2-6-1'!B91</f>
        <v>0</v>
      </c>
      <c r="C90" s="287"/>
      <c r="D90" s="288">
        <f>'パターン2-2-6-1'!G91</f>
        <v>0</v>
      </c>
      <c r="E90" s="287"/>
      <c r="F90" s="289"/>
      <c r="G90" s="290">
        <f t="shared" si="0"/>
        <v>0</v>
      </c>
    </row>
    <row r="91" spans="1:7" s="78" customFormat="1" ht="32.1" customHeight="1">
      <c r="A91" s="92"/>
      <c r="B91" s="286">
        <f>'パターン2-2-6-1'!B92</f>
        <v>0</v>
      </c>
      <c r="C91" s="287"/>
      <c r="D91" s="288">
        <f>'パターン2-2-6-1'!G92</f>
        <v>0</v>
      </c>
      <c r="E91" s="287"/>
      <c r="F91" s="289"/>
      <c r="G91" s="290">
        <f t="shared" si="0"/>
        <v>0</v>
      </c>
    </row>
    <row r="92" spans="1:7" s="78" customFormat="1" ht="32.1" customHeight="1">
      <c r="A92" s="92"/>
      <c r="B92" s="286">
        <f>'パターン2-2-6-1'!B93</f>
        <v>0</v>
      </c>
      <c r="C92" s="287"/>
      <c r="D92" s="288">
        <f>'パターン2-2-6-1'!G93</f>
        <v>0</v>
      </c>
      <c r="E92" s="287"/>
      <c r="F92" s="289"/>
      <c r="G92" s="290">
        <f t="shared" si="0"/>
        <v>0</v>
      </c>
    </row>
    <row r="93" spans="1:7" s="78" customFormat="1" ht="32.1" customHeight="1">
      <c r="A93" s="92"/>
      <c r="B93" s="286">
        <f>'パターン2-2-6-1'!B94</f>
        <v>0</v>
      </c>
      <c r="C93" s="287"/>
      <c r="D93" s="288">
        <f>'パターン2-2-6-1'!G94</f>
        <v>0</v>
      </c>
      <c r="E93" s="287"/>
      <c r="F93" s="289"/>
      <c r="G93" s="290">
        <f t="shared" si="0"/>
        <v>0</v>
      </c>
    </row>
    <row r="94" spans="1:7" s="78" customFormat="1" ht="32.1" customHeight="1">
      <c r="A94" s="92"/>
      <c r="B94" s="286">
        <f>'パターン2-2-6-1'!B95</f>
        <v>0</v>
      </c>
      <c r="C94" s="287"/>
      <c r="D94" s="288">
        <f>'パターン2-2-6-1'!G95</f>
        <v>0</v>
      </c>
      <c r="E94" s="287"/>
      <c r="F94" s="289"/>
      <c r="G94" s="290">
        <f t="shared" si="0"/>
        <v>0</v>
      </c>
    </row>
    <row r="95" spans="1:7" s="78" customFormat="1" ht="32.1" customHeight="1">
      <c r="A95" s="92"/>
      <c r="B95" s="286">
        <f>'パターン2-2-6-1'!B96</f>
        <v>0</v>
      </c>
      <c r="C95" s="287"/>
      <c r="D95" s="288">
        <f>'パターン2-2-6-1'!G96</f>
        <v>0</v>
      </c>
      <c r="E95" s="287"/>
      <c r="F95" s="289"/>
      <c r="G95" s="290">
        <f t="shared" si="0"/>
        <v>0</v>
      </c>
    </row>
    <row r="96" spans="1:7" s="78" customFormat="1" ht="32.1" customHeight="1">
      <c r="A96" s="92"/>
      <c r="B96" s="286">
        <f>'パターン2-2-6-1'!B97</f>
        <v>0</v>
      </c>
      <c r="C96" s="287"/>
      <c r="D96" s="288">
        <f>'パターン2-2-6-1'!G97</f>
        <v>0</v>
      </c>
      <c r="E96" s="287"/>
      <c r="F96" s="289"/>
      <c r="G96" s="290">
        <f t="shared" si="0"/>
        <v>0</v>
      </c>
    </row>
    <row r="97" spans="1:7" s="78" customFormat="1" ht="32.1" customHeight="1">
      <c r="A97" s="92"/>
      <c r="B97" s="286">
        <f>'パターン2-2-6-1'!B98</f>
        <v>0</v>
      </c>
      <c r="C97" s="287"/>
      <c r="D97" s="288">
        <f>'パターン2-2-6-1'!G98</f>
        <v>0</v>
      </c>
      <c r="E97" s="287"/>
      <c r="F97" s="289"/>
      <c r="G97" s="290">
        <f t="shared" si="0"/>
        <v>0</v>
      </c>
    </row>
    <row r="98" spans="1:7" s="78" customFormat="1" ht="32.1" customHeight="1">
      <c r="A98" s="92"/>
      <c r="B98" s="286">
        <f>'パターン2-2-6-1'!B99</f>
        <v>0</v>
      </c>
      <c r="C98" s="287"/>
      <c r="D98" s="288">
        <f>'パターン2-2-6-1'!G99</f>
        <v>0</v>
      </c>
      <c r="E98" s="287"/>
      <c r="F98" s="289"/>
      <c r="G98" s="290">
        <f t="shared" si="0"/>
        <v>0</v>
      </c>
    </row>
    <row r="99" spans="1:7" s="78" customFormat="1" ht="32.1" customHeight="1">
      <c r="A99" s="92"/>
      <c r="B99" s="286">
        <f>'パターン2-2-6-1'!B100</f>
        <v>0</v>
      </c>
      <c r="C99" s="287"/>
      <c r="D99" s="288">
        <f>'パターン2-2-6-1'!G100</f>
        <v>0</v>
      </c>
      <c r="E99" s="287"/>
      <c r="F99" s="289"/>
      <c r="G99" s="290">
        <f t="shared" si="0"/>
        <v>0</v>
      </c>
    </row>
    <row r="100" spans="1:7" s="78" customFormat="1" ht="32.1" customHeight="1">
      <c r="A100" s="92"/>
      <c r="B100" s="286">
        <f>'パターン2-2-6-1'!B101</f>
        <v>0</v>
      </c>
      <c r="C100" s="287"/>
      <c r="D100" s="288">
        <f>'パターン2-2-6-1'!G101</f>
        <v>0</v>
      </c>
      <c r="E100" s="287"/>
      <c r="F100" s="289"/>
      <c r="G100" s="290">
        <f t="shared" si="0"/>
        <v>0</v>
      </c>
    </row>
    <row r="101" spans="1:7" s="78" customFormat="1" ht="32.1" customHeight="1">
      <c r="A101" s="92"/>
      <c r="B101" s="286">
        <f>'パターン2-2-6-1'!B102</f>
        <v>0</v>
      </c>
      <c r="C101" s="287"/>
      <c r="D101" s="288">
        <f>'パターン2-2-6-1'!G102</f>
        <v>0</v>
      </c>
      <c r="E101" s="287"/>
      <c r="F101" s="289"/>
      <c r="G101" s="290">
        <f t="shared" si="0"/>
        <v>0</v>
      </c>
    </row>
    <row r="102" spans="1:7" s="78" customFormat="1" ht="32.1" customHeight="1">
      <c r="A102" s="92"/>
      <c r="B102" s="286">
        <f>'パターン2-2-6-1'!B103</f>
        <v>0</v>
      </c>
      <c r="C102" s="287"/>
      <c r="D102" s="288">
        <f>'パターン2-2-6-1'!G103</f>
        <v>0</v>
      </c>
      <c r="E102" s="287"/>
      <c r="F102" s="289"/>
      <c r="G102" s="290">
        <f t="shared" si="0"/>
        <v>0</v>
      </c>
    </row>
    <row r="103" spans="1:7" s="78" customFormat="1" ht="32.1" customHeight="1">
      <c r="A103" s="92"/>
      <c r="B103" s="286">
        <f>'パターン2-2-6-1'!B104</f>
        <v>0</v>
      </c>
      <c r="C103" s="287"/>
      <c r="D103" s="288">
        <f>'パターン2-2-6-1'!G104</f>
        <v>0</v>
      </c>
      <c r="E103" s="287"/>
      <c r="F103" s="289"/>
      <c r="G103" s="290">
        <f t="shared" si="0"/>
        <v>0</v>
      </c>
    </row>
    <row r="104" spans="1:7" s="78" customFormat="1" ht="32.1" customHeight="1">
      <c r="A104" s="92"/>
      <c r="B104" s="286">
        <f>'パターン2-2-6-1'!B105</f>
        <v>0</v>
      </c>
      <c r="C104" s="287"/>
      <c r="D104" s="288">
        <f>'パターン2-2-6-1'!G105</f>
        <v>0</v>
      </c>
      <c r="E104" s="287"/>
      <c r="F104" s="289"/>
      <c r="G104" s="290">
        <f t="shared" si="0"/>
        <v>0</v>
      </c>
    </row>
    <row r="105" spans="1:7" s="78" customFormat="1" ht="32.1" customHeight="1">
      <c r="A105" s="92"/>
      <c r="B105" s="286">
        <f>'パターン2-2-6-1'!B106</f>
        <v>0</v>
      </c>
      <c r="C105" s="287"/>
      <c r="D105" s="288">
        <f>'パターン2-2-6-1'!G106</f>
        <v>0</v>
      </c>
      <c r="E105" s="287"/>
      <c r="F105" s="289"/>
      <c r="G105" s="290">
        <f t="shared" si="0"/>
        <v>0</v>
      </c>
    </row>
    <row r="106" spans="1:7" s="78" customFormat="1" ht="32.1" customHeight="1">
      <c r="A106" s="92"/>
      <c r="B106" s="286">
        <f>'パターン2-2-6-1'!B107</f>
        <v>0</v>
      </c>
      <c r="C106" s="287"/>
      <c r="D106" s="288">
        <f>'パターン2-2-6-1'!G107</f>
        <v>0</v>
      </c>
      <c r="E106" s="287"/>
      <c r="F106" s="289"/>
      <c r="G106" s="290">
        <f t="shared" si="0"/>
        <v>0</v>
      </c>
    </row>
    <row r="107" spans="1:7" s="78" customFormat="1" ht="32.1" customHeight="1">
      <c r="A107" s="92"/>
      <c r="B107" s="286">
        <f>'パターン2-2-6-1'!B108</f>
        <v>0</v>
      </c>
      <c r="C107" s="287"/>
      <c r="D107" s="288">
        <f>'パターン2-2-6-1'!G108</f>
        <v>0</v>
      </c>
      <c r="E107" s="287"/>
      <c r="F107" s="289"/>
      <c r="G107" s="290">
        <f t="shared" si="0"/>
        <v>0</v>
      </c>
    </row>
    <row r="108" spans="1:7" s="78" customFormat="1" ht="32.1" customHeight="1">
      <c r="A108" s="92"/>
      <c r="B108" s="286">
        <f>'パターン2-2-6-1'!B109</f>
        <v>0</v>
      </c>
      <c r="C108" s="287"/>
      <c r="D108" s="288">
        <f>'パターン2-2-6-1'!G109</f>
        <v>0</v>
      </c>
      <c r="E108" s="287"/>
      <c r="F108" s="289"/>
      <c r="G108" s="290">
        <f t="shared" si="0"/>
        <v>0</v>
      </c>
    </row>
    <row r="109" spans="1:7" s="78" customFormat="1" ht="32.1" customHeight="1">
      <c r="A109" s="92"/>
      <c r="B109" s="286">
        <f>'パターン2-2-6-1'!B110</f>
        <v>0</v>
      </c>
      <c r="C109" s="287"/>
      <c r="D109" s="288">
        <f>'パターン2-2-6-1'!G110</f>
        <v>0</v>
      </c>
      <c r="E109" s="287"/>
      <c r="F109" s="289"/>
      <c r="G109" s="290">
        <f t="shared" si="0"/>
        <v>0</v>
      </c>
    </row>
    <row r="110" spans="1:7" s="78" customFormat="1" ht="32.1" customHeight="1">
      <c r="A110" s="92"/>
      <c r="B110" s="286">
        <f>'パターン2-2-6-1'!B111</f>
        <v>0</v>
      </c>
      <c r="C110" s="287"/>
      <c r="D110" s="288">
        <f>'パターン2-2-6-1'!G111</f>
        <v>0</v>
      </c>
      <c r="E110" s="287"/>
      <c r="F110" s="289"/>
      <c r="G110" s="290">
        <f t="shared" si="0"/>
        <v>0</v>
      </c>
    </row>
    <row r="111" spans="1:7" s="78" customFormat="1" ht="32.1" customHeight="1">
      <c r="A111" s="92"/>
      <c r="B111" s="286">
        <f>'パターン2-2-6-1'!B112</f>
        <v>0</v>
      </c>
      <c r="C111" s="287"/>
      <c r="D111" s="288">
        <f>'パターン2-2-6-1'!G112</f>
        <v>0</v>
      </c>
      <c r="E111" s="287"/>
      <c r="F111" s="289"/>
      <c r="G111" s="290">
        <f t="shared" si="0"/>
        <v>0</v>
      </c>
    </row>
    <row r="112" spans="1:7" s="78" customFormat="1" ht="32.1" customHeight="1">
      <c r="A112" s="92"/>
      <c r="B112" s="286">
        <f>'パターン2-2-6-1'!B113</f>
        <v>0</v>
      </c>
      <c r="C112" s="287"/>
      <c r="D112" s="288">
        <f>'パターン2-2-6-1'!G113</f>
        <v>0</v>
      </c>
      <c r="E112" s="287"/>
      <c r="F112" s="289"/>
      <c r="G112" s="290">
        <f t="shared" si="0"/>
        <v>0</v>
      </c>
    </row>
    <row r="113" spans="1:7" s="78" customFormat="1" ht="32.1" customHeight="1">
      <c r="A113" s="92"/>
      <c r="B113" s="286">
        <f>'パターン2-2-6-1'!B114</f>
        <v>0</v>
      </c>
      <c r="C113" s="287"/>
      <c r="D113" s="288">
        <f>'パターン2-2-6-1'!G114</f>
        <v>0</v>
      </c>
      <c r="E113" s="287"/>
      <c r="F113" s="289"/>
      <c r="G113" s="290">
        <f t="shared" si="0"/>
        <v>0</v>
      </c>
    </row>
    <row r="114" spans="1:7" s="78" customFormat="1" ht="32.1" customHeight="1">
      <c r="A114" s="92"/>
      <c r="B114" s="286">
        <f>'パターン2-2-6-1'!B115</f>
        <v>0</v>
      </c>
      <c r="C114" s="287"/>
      <c r="D114" s="288">
        <f>'パターン2-2-6-1'!G115</f>
        <v>0</v>
      </c>
      <c r="E114" s="287"/>
      <c r="F114" s="289"/>
      <c r="G114" s="290">
        <f t="shared" si="0"/>
        <v>0</v>
      </c>
    </row>
    <row r="115" spans="1:7" s="78" customFormat="1" ht="32.1" customHeight="1">
      <c r="A115" s="92"/>
      <c r="B115" s="286">
        <f>'パターン2-2-6-1'!B116</f>
        <v>0</v>
      </c>
      <c r="C115" s="287"/>
      <c r="D115" s="288">
        <f>'パターン2-2-6-1'!G116</f>
        <v>0</v>
      </c>
      <c r="E115" s="287"/>
      <c r="F115" s="289"/>
      <c r="G115" s="290">
        <f t="shared" si="0"/>
        <v>0</v>
      </c>
    </row>
    <row r="116" spans="1:7" s="78" customFormat="1" ht="32.1" customHeight="1">
      <c r="A116" s="92"/>
      <c r="B116" s="286">
        <f>'パターン2-2-6-1'!B117</f>
        <v>0</v>
      </c>
      <c r="C116" s="287"/>
      <c r="D116" s="288">
        <f>'パターン2-2-6-1'!G117</f>
        <v>0</v>
      </c>
      <c r="E116" s="287"/>
      <c r="F116" s="289"/>
      <c r="G116" s="290">
        <f t="shared" si="0"/>
        <v>0</v>
      </c>
    </row>
    <row r="117" spans="1:7" s="78" customFormat="1" ht="32.1" customHeight="1">
      <c r="A117" s="92"/>
      <c r="B117" s="286">
        <f>'パターン2-2-6-1'!B118</f>
        <v>0</v>
      </c>
      <c r="C117" s="287"/>
      <c r="D117" s="288">
        <f>'パターン2-2-6-1'!G118</f>
        <v>0</v>
      </c>
      <c r="E117" s="287"/>
      <c r="F117" s="289"/>
      <c r="G117" s="290">
        <f t="shared" si="0"/>
        <v>0</v>
      </c>
    </row>
    <row r="118" spans="1:7" s="78" customFormat="1" ht="32.1" customHeight="1">
      <c r="A118" s="92"/>
      <c r="B118" s="286">
        <f>'パターン2-2-6-1'!B119</f>
        <v>0</v>
      </c>
      <c r="C118" s="287"/>
      <c r="D118" s="288">
        <f>'パターン2-2-6-1'!G119</f>
        <v>0</v>
      </c>
      <c r="E118" s="287"/>
      <c r="F118" s="289"/>
      <c r="G118" s="290">
        <f t="shared" si="0"/>
        <v>0</v>
      </c>
    </row>
    <row r="119" spans="1:7" s="78" customFormat="1" ht="32.1" customHeight="1">
      <c r="A119" s="92"/>
      <c r="B119" s="286">
        <f>'パターン2-2-6-1'!B120</f>
        <v>0</v>
      </c>
      <c r="C119" s="287"/>
      <c r="D119" s="288">
        <f>'パターン2-2-6-1'!G120</f>
        <v>0</v>
      </c>
      <c r="E119" s="287"/>
      <c r="F119" s="289"/>
      <c r="G119" s="290">
        <f t="shared" si="0"/>
        <v>0</v>
      </c>
    </row>
    <row r="120" spans="1:7" s="78" customFormat="1" ht="32.1" customHeight="1">
      <c r="A120" s="92"/>
      <c r="B120" s="286">
        <f>'パターン2-2-6-1'!B121</f>
        <v>0</v>
      </c>
      <c r="C120" s="287"/>
      <c r="D120" s="288">
        <f>'パターン2-2-6-1'!G121</f>
        <v>0</v>
      </c>
      <c r="E120" s="287"/>
      <c r="F120" s="289"/>
      <c r="G120" s="290">
        <f t="shared" si="0"/>
        <v>0</v>
      </c>
    </row>
    <row r="121" spans="1:7" s="78" customFormat="1" ht="32.1" customHeight="1">
      <c r="A121" s="92"/>
      <c r="B121" s="286">
        <f>'パターン2-2-6-1'!B122</f>
        <v>0</v>
      </c>
      <c r="C121" s="287"/>
      <c r="D121" s="288">
        <f>'パターン2-2-6-1'!G122</f>
        <v>0</v>
      </c>
      <c r="E121" s="287"/>
      <c r="F121" s="289"/>
      <c r="G121" s="290">
        <f t="shared" si="0"/>
        <v>0</v>
      </c>
    </row>
    <row r="122" spans="1:7" s="78" customFormat="1" ht="32.1" customHeight="1">
      <c r="A122" s="92"/>
      <c r="B122" s="286">
        <f>'パターン2-2-6-1'!B123</f>
        <v>0</v>
      </c>
      <c r="C122" s="287"/>
      <c r="D122" s="288">
        <f>'パターン2-2-6-1'!G123</f>
        <v>0</v>
      </c>
      <c r="E122" s="287"/>
      <c r="F122" s="289"/>
      <c r="G122" s="290">
        <f t="shared" si="0"/>
        <v>0</v>
      </c>
    </row>
    <row r="123" spans="1:7" s="78" customFormat="1" ht="32.1" customHeight="1">
      <c r="A123" s="92"/>
      <c r="B123" s="286">
        <f>'パターン2-2-6-1'!B124</f>
        <v>0</v>
      </c>
      <c r="C123" s="287"/>
      <c r="D123" s="288">
        <f>'パターン2-2-6-1'!G124</f>
        <v>0</v>
      </c>
      <c r="E123" s="287"/>
      <c r="F123" s="289"/>
      <c r="G123" s="290">
        <f t="shared" si="0"/>
        <v>0</v>
      </c>
    </row>
    <row r="124" spans="1:7" s="78" customFormat="1" ht="32.1" customHeight="1">
      <c r="A124" s="92"/>
      <c r="B124" s="286">
        <f>'パターン2-2-6-1'!B125</f>
        <v>0</v>
      </c>
      <c r="C124" s="287"/>
      <c r="D124" s="288">
        <f>'パターン2-2-6-1'!G125</f>
        <v>0</v>
      </c>
      <c r="E124" s="287"/>
      <c r="F124" s="289"/>
      <c r="G124" s="290">
        <f t="shared" si="0"/>
        <v>0</v>
      </c>
    </row>
    <row r="125" spans="1:7" s="78" customFormat="1" ht="32.1" customHeight="1">
      <c r="A125" s="92"/>
      <c r="B125" s="286">
        <f>'パターン2-2-6-1'!B126</f>
        <v>0</v>
      </c>
      <c r="C125" s="287"/>
      <c r="D125" s="288">
        <f>'パターン2-2-6-1'!G126</f>
        <v>0</v>
      </c>
      <c r="E125" s="287"/>
      <c r="F125" s="289"/>
      <c r="G125" s="290">
        <f t="shared" si="0"/>
        <v>0</v>
      </c>
    </row>
    <row r="126" spans="1:7" s="78" customFormat="1" ht="32.1" customHeight="1">
      <c r="A126" s="92"/>
      <c r="B126" s="286">
        <f>'パターン2-2-6-1'!B127</f>
        <v>0</v>
      </c>
      <c r="C126" s="287"/>
      <c r="D126" s="288">
        <f>'パターン2-2-6-1'!G127</f>
        <v>0</v>
      </c>
      <c r="E126" s="287"/>
      <c r="F126" s="289"/>
      <c r="G126" s="290">
        <f t="shared" si="0"/>
        <v>0</v>
      </c>
    </row>
    <row r="127" spans="1:7" s="78" customFormat="1" ht="32.1" customHeight="1">
      <c r="A127" s="92"/>
      <c r="B127" s="286">
        <f>'パターン2-2-6-1'!B128</f>
        <v>0</v>
      </c>
      <c r="C127" s="287"/>
      <c r="D127" s="288">
        <f>'パターン2-2-6-1'!G128</f>
        <v>0</v>
      </c>
      <c r="E127" s="287"/>
      <c r="F127" s="289"/>
      <c r="G127" s="290">
        <f t="shared" si="0"/>
        <v>0</v>
      </c>
    </row>
    <row r="128" spans="1:7" s="78" customFormat="1" ht="32.1" customHeight="1">
      <c r="A128" s="92"/>
      <c r="B128" s="286">
        <f>'パターン2-2-6-1'!B129</f>
        <v>0</v>
      </c>
      <c r="C128" s="287"/>
      <c r="D128" s="288">
        <f>'パターン2-2-6-1'!G129</f>
        <v>0</v>
      </c>
      <c r="E128" s="287"/>
      <c r="F128" s="289"/>
      <c r="G128" s="290">
        <f t="shared" si="0"/>
        <v>0</v>
      </c>
    </row>
    <row r="129" spans="1:7" s="78" customFormat="1" ht="32.1" customHeight="1">
      <c r="A129" s="92"/>
      <c r="B129" s="286">
        <f>'パターン2-2-6-1'!B130</f>
        <v>0</v>
      </c>
      <c r="C129" s="287"/>
      <c r="D129" s="288">
        <f>'パターン2-2-6-1'!G130</f>
        <v>0</v>
      </c>
      <c r="E129" s="287"/>
      <c r="F129" s="289"/>
      <c r="G129" s="290">
        <f t="shared" si="0"/>
        <v>0</v>
      </c>
    </row>
    <row r="130" spans="1:7" s="78" customFormat="1" ht="32.1" customHeight="1">
      <c r="A130" s="92"/>
      <c r="B130" s="286">
        <f>'パターン2-2-6-1'!B131</f>
        <v>0</v>
      </c>
      <c r="C130" s="287"/>
      <c r="D130" s="288">
        <f>'パターン2-2-6-1'!G131</f>
        <v>0</v>
      </c>
      <c r="E130" s="287"/>
      <c r="F130" s="289"/>
      <c r="G130" s="290">
        <f t="shared" si="0"/>
        <v>0</v>
      </c>
    </row>
    <row r="131" spans="1:7" s="78" customFormat="1" ht="32.1" customHeight="1">
      <c r="A131" s="92"/>
      <c r="B131" s="286">
        <f>'パターン2-2-6-1'!B132</f>
        <v>0</v>
      </c>
      <c r="C131" s="287"/>
      <c r="D131" s="288">
        <f>'パターン2-2-6-1'!G132</f>
        <v>0</v>
      </c>
      <c r="E131" s="287"/>
      <c r="F131" s="289"/>
      <c r="G131" s="290">
        <f t="shared" si="0"/>
        <v>0</v>
      </c>
    </row>
    <row r="132" spans="1:7" s="78" customFormat="1" ht="32.1" customHeight="1">
      <c r="A132" s="92"/>
      <c r="B132" s="286">
        <f>'パターン2-2-6-1'!B133</f>
        <v>0</v>
      </c>
      <c r="C132" s="287"/>
      <c r="D132" s="288">
        <f>'パターン2-2-6-1'!G133</f>
        <v>0</v>
      </c>
      <c r="E132" s="287"/>
      <c r="F132" s="289"/>
      <c r="G132" s="290">
        <f t="shared" si="0"/>
        <v>0</v>
      </c>
    </row>
    <row r="133" spans="1:7" s="78" customFormat="1" ht="32.1" customHeight="1">
      <c r="A133" s="92"/>
      <c r="B133" s="286">
        <f>'パターン2-2-6-1'!B134</f>
        <v>0</v>
      </c>
      <c r="C133" s="287"/>
      <c r="D133" s="288">
        <f>'パターン2-2-6-1'!G134</f>
        <v>0</v>
      </c>
      <c r="E133" s="287"/>
      <c r="F133" s="289"/>
      <c r="G133" s="290">
        <f t="shared" si="0"/>
        <v>0</v>
      </c>
    </row>
    <row r="134" spans="1:7" s="78" customFormat="1" ht="32.1" customHeight="1">
      <c r="A134" s="92"/>
      <c r="B134" s="286">
        <f>'パターン2-2-6-1'!B135</f>
        <v>0</v>
      </c>
      <c r="C134" s="287"/>
      <c r="D134" s="288">
        <f>'パターン2-2-6-1'!G135</f>
        <v>0</v>
      </c>
      <c r="E134" s="287"/>
      <c r="F134" s="289"/>
      <c r="G134" s="290">
        <f t="shared" si="0"/>
        <v>0</v>
      </c>
    </row>
    <row r="135" spans="1:7" s="78" customFormat="1" ht="32.1" customHeight="1">
      <c r="A135" s="92"/>
      <c r="B135" s="286">
        <f>'パターン2-2-6-1'!B136</f>
        <v>0</v>
      </c>
      <c r="C135" s="287"/>
      <c r="D135" s="288">
        <f>'パターン2-2-6-1'!G136</f>
        <v>0</v>
      </c>
      <c r="E135" s="287"/>
      <c r="F135" s="289"/>
      <c r="G135" s="290">
        <f t="shared" si="0"/>
        <v>0</v>
      </c>
    </row>
    <row r="136" spans="1:7" s="78" customFormat="1" ht="32.1" customHeight="1">
      <c r="A136" s="92"/>
      <c r="B136" s="286">
        <f>'パターン2-2-6-1'!B137</f>
        <v>0</v>
      </c>
      <c r="C136" s="287"/>
      <c r="D136" s="288">
        <f>'パターン2-2-6-1'!G137</f>
        <v>0</v>
      </c>
      <c r="E136" s="287"/>
      <c r="F136" s="289"/>
      <c r="G136" s="290">
        <f t="shared" si="0"/>
        <v>0</v>
      </c>
    </row>
    <row r="137" spans="1:7" s="78" customFormat="1" ht="32.1" customHeight="1">
      <c r="A137" s="92"/>
      <c r="B137" s="286">
        <f>'パターン2-2-6-1'!B138</f>
        <v>0</v>
      </c>
      <c r="C137" s="287"/>
      <c r="D137" s="288">
        <f>'パターン2-2-6-1'!G138</f>
        <v>0</v>
      </c>
      <c r="E137" s="287"/>
      <c r="F137" s="289"/>
      <c r="G137" s="290">
        <f t="shared" si="0"/>
        <v>0</v>
      </c>
    </row>
    <row r="138" spans="1:7" s="78" customFormat="1" ht="32.1" customHeight="1">
      <c r="A138" s="92"/>
      <c r="B138" s="286">
        <f>'パターン2-2-6-1'!B139</f>
        <v>0</v>
      </c>
      <c r="C138" s="287"/>
      <c r="D138" s="288">
        <f>'パターン2-2-6-1'!G139</f>
        <v>0</v>
      </c>
      <c r="E138" s="287"/>
      <c r="F138" s="289"/>
      <c r="G138" s="290">
        <f t="shared" si="0"/>
        <v>0</v>
      </c>
    </row>
    <row r="139" spans="1:7" s="78" customFormat="1" ht="32.1" customHeight="1">
      <c r="A139" s="92"/>
      <c r="B139" s="286">
        <f>'パターン2-2-6-1'!B140</f>
        <v>0</v>
      </c>
      <c r="C139" s="287"/>
      <c r="D139" s="288">
        <f>'パターン2-2-6-1'!G140</f>
        <v>0</v>
      </c>
      <c r="E139" s="287"/>
      <c r="F139" s="289"/>
      <c r="G139" s="290">
        <f t="shared" si="0"/>
        <v>0</v>
      </c>
    </row>
    <row r="140" spans="1:7" s="78" customFormat="1" ht="32.1" customHeight="1">
      <c r="A140" s="92"/>
      <c r="B140" s="286">
        <f>'パターン2-2-6-1'!B141</f>
        <v>0</v>
      </c>
      <c r="C140" s="287"/>
      <c r="D140" s="288">
        <f>'パターン2-2-6-1'!G141</f>
        <v>0</v>
      </c>
      <c r="E140" s="287"/>
      <c r="F140" s="289"/>
      <c r="G140" s="290">
        <f t="shared" si="0"/>
        <v>0</v>
      </c>
    </row>
    <row r="141" spans="1:7" s="78" customFormat="1" ht="32.1" customHeight="1">
      <c r="A141" s="92"/>
      <c r="B141" s="286">
        <f>'パターン2-2-6-1'!B142</f>
        <v>0</v>
      </c>
      <c r="C141" s="287"/>
      <c r="D141" s="288">
        <f>'パターン2-2-6-1'!G142</f>
        <v>0</v>
      </c>
      <c r="E141" s="287"/>
      <c r="F141" s="289"/>
      <c r="G141" s="290">
        <f t="shared" si="0"/>
        <v>0</v>
      </c>
    </row>
    <row r="142" spans="1:7" s="78" customFormat="1" ht="32.1" customHeight="1">
      <c r="A142" s="92"/>
      <c r="B142" s="286">
        <f>'パターン2-2-6-1'!B143</f>
        <v>0</v>
      </c>
      <c r="C142" s="287"/>
      <c r="D142" s="288">
        <f>'パターン2-2-6-1'!G143</f>
        <v>0</v>
      </c>
      <c r="E142" s="287"/>
      <c r="F142" s="289"/>
      <c r="G142" s="290">
        <f t="shared" si="0"/>
        <v>0</v>
      </c>
    </row>
    <row r="143" spans="1:7" s="78" customFormat="1" ht="32.1" customHeight="1">
      <c r="A143" s="92"/>
      <c r="B143" s="286">
        <f>'パターン2-2-6-1'!B144</f>
        <v>0</v>
      </c>
      <c r="C143" s="287"/>
      <c r="D143" s="288">
        <f>'パターン2-2-6-1'!G144</f>
        <v>0</v>
      </c>
      <c r="E143" s="287"/>
      <c r="F143" s="289"/>
      <c r="G143" s="290">
        <f t="shared" si="0"/>
        <v>0</v>
      </c>
    </row>
    <row r="144" spans="1:7" s="78" customFormat="1" ht="32.1" customHeight="1">
      <c r="A144" s="92"/>
      <c r="B144" s="286">
        <f>'パターン2-2-6-1'!B145</f>
        <v>0</v>
      </c>
      <c r="C144" s="287"/>
      <c r="D144" s="288">
        <f>'パターン2-2-6-1'!G145</f>
        <v>0</v>
      </c>
      <c r="E144" s="287"/>
      <c r="F144" s="289"/>
      <c r="G144" s="290">
        <f t="shared" si="0"/>
        <v>0</v>
      </c>
    </row>
    <row r="145" spans="1:7" s="78" customFormat="1" ht="32.1" customHeight="1">
      <c r="A145" s="92"/>
      <c r="B145" s="286">
        <f>'パターン2-2-6-1'!B146</f>
        <v>0</v>
      </c>
      <c r="C145" s="287"/>
      <c r="D145" s="288">
        <f>'パターン2-2-6-1'!G146</f>
        <v>0</v>
      </c>
      <c r="E145" s="287"/>
      <c r="F145" s="289"/>
      <c r="G145" s="290">
        <f t="shared" si="0"/>
        <v>0</v>
      </c>
    </row>
    <row r="146" spans="1:7" s="78" customFormat="1" ht="32.1" customHeight="1">
      <c r="A146" s="92"/>
      <c r="B146" s="286">
        <f>'パターン2-2-6-1'!B147</f>
        <v>0</v>
      </c>
      <c r="C146" s="287"/>
      <c r="D146" s="288">
        <f>'パターン2-2-6-1'!G147</f>
        <v>0</v>
      </c>
      <c r="E146" s="287"/>
      <c r="F146" s="289"/>
      <c r="G146" s="290">
        <f t="shared" si="0"/>
        <v>0</v>
      </c>
    </row>
    <row r="147" spans="1:7" s="78" customFormat="1" ht="32.1" customHeight="1">
      <c r="A147" s="92"/>
      <c r="B147" s="286">
        <f>'パターン2-2-6-1'!B148</f>
        <v>0</v>
      </c>
      <c r="C147" s="287"/>
      <c r="D147" s="288">
        <f>'パターン2-2-6-1'!G148</f>
        <v>0</v>
      </c>
      <c r="E147" s="287"/>
      <c r="F147" s="289"/>
      <c r="G147" s="290">
        <f t="shared" si="0"/>
        <v>0</v>
      </c>
    </row>
    <row r="148" spans="1:7" s="78" customFormat="1" ht="32.1" customHeight="1">
      <c r="A148" s="92"/>
      <c r="B148" s="286">
        <f>'パターン2-2-6-1'!B149</f>
        <v>0</v>
      </c>
      <c r="C148" s="287"/>
      <c r="D148" s="288">
        <f>'パターン2-2-6-1'!G149</f>
        <v>0</v>
      </c>
      <c r="E148" s="287"/>
      <c r="F148" s="289"/>
      <c r="G148" s="290">
        <f t="shared" si="0"/>
        <v>0</v>
      </c>
    </row>
    <row r="149" spans="1:7" s="78" customFormat="1" ht="32.1" customHeight="1">
      <c r="A149" s="92"/>
      <c r="B149" s="286">
        <f>'パターン2-2-6-1'!B150</f>
        <v>0</v>
      </c>
      <c r="C149" s="287"/>
      <c r="D149" s="288">
        <f>'パターン2-2-6-1'!G150</f>
        <v>0</v>
      </c>
      <c r="E149" s="287"/>
      <c r="F149" s="289"/>
      <c r="G149" s="290">
        <f t="shared" si="0"/>
        <v>0</v>
      </c>
    </row>
    <row r="150" spans="1:7" s="78" customFormat="1" ht="32.1" customHeight="1">
      <c r="A150" s="92"/>
      <c r="B150" s="286">
        <f>'パターン2-2-6-1'!B151</f>
        <v>0</v>
      </c>
      <c r="C150" s="287"/>
      <c r="D150" s="288">
        <f>'パターン2-2-6-1'!G151</f>
        <v>0</v>
      </c>
      <c r="E150" s="287"/>
      <c r="F150" s="289"/>
      <c r="G150" s="290">
        <f t="shared" si="0"/>
        <v>0</v>
      </c>
    </row>
    <row r="151" spans="1:7" s="78" customFormat="1" ht="32.1" customHeight="1">
      <c r="A151" s="92"/>
      <c r="B151" s="286">
        <f>'パターン2-2-6-1'!B152</f>
        <v>0</v>
      </c>
      <c r="C151" s="287"/>
      <c r="D151" s="288">
        <f>'パターン2-2-6-1'!G152</f>
        <v>0</v>
      </c>
      <c r="E151" s="287"/>
      <c r="F151" s="289"/>
      <c r="G151" s="290">
        <f t="shared" si="0"/>
        <v>0</v>
      </c>
    </row>
    <row r="152" spans="1:7" s="78" customFormat="1" ht="32.1" customHeight="1">
      <c r="A152" s="92"/>
      <c r="B152" s="286">
        <f>'パターン2-2-6-1'!B153</f>
        <v>0</v>
      </c>
      <c r="C152" s="287"/>
      <c r="D152" s="288">
        <f>'パターン2-2-6-1'!G153</f>
        <v>0</v>
      </c>
      <c r="E152" s="287"/>
      <c r="F152" s="289"/>
      <c r="G152" s="290">
        <f t="shared" si="0"/>
        <v>0</v>
      </c>
    </row>
    <row r="153" spans="1:7" s="78" customFormat="1" ht="32.1" customHeight="1">
      <c r="A153" s="92"/>
      <c r="B153" s="286">
        <f>'パターン2-2-6-1'!B154</f>
        <v>0</v>
      </c>
      <c r="C153" s="287"/>
      <c r="D153" s="288">
        <f>'パターン2-2-6-1'!G154</f>
        <v>0</v>
      </c>
      <c r="E153" s="287"/>
      <c r="F153" s="289"/>
      <c r="G153" s="290">
        <f t="shared" si="0"/>
        <v>0</v>
      </c>
    </row>
    <row r="154" spans="1:7" s="78" customFormat="1" ht="32.1" customHeight="1">
      <c r="A154" s="92"/>
      <c r="B154" s="286">
        <f>'パターン2-2-6-1'!B155</f>
        <v>0</v>
      </c>
      <c r="C154" s="287"/>
      <c r="D154" s="288">
        <f>'パターン2-2-6-1'!G155</f>
        <v>0</v>
      </c>
      <c r="E154" s="287"/>
      <c r="F154" s="289"/>
      <c r="G154" s="290">
        <f t="shared" si="0"/>
        <v>0</v>
      </c>
    </row>
    <row r="155" spans="1:7" s="78" customFormat="1" ht="32.1" customHeight="1">
      <c r="A155" s="92"/>
      <c r="B155" s="286">
        <f>'パターン2-2-6-1'!B156</f>
        <v>0</v>
      </c>
      <c r="C155" s="287"/>
      <c r="D155" s="288">
        <f>'パターン2-2-6-1'!G156</f>
        <v>0</v>
      </c>
      <c r="E155" s="287"/>
      <c r="F155" s="289"/>
      <c r="G155" s="290">
        <f t="shared" si="0"/>
        <v>0</v>
      </c>
    </row>
    <row r="156" spans="1:7" s="78" customFormat="1" ht="32.1" customHeight="1">
      <c r="A156" s="92"/>
      <c r="B156" s="286">
        <f>'パターン2-2-6-1'!B157</f>
        <v>0</v>
      </c>
      <c r="C156" s="287"/>
      <c r="D156" s="288">
        <f>'パターン2-2-6-1'!G157</f>
        <v>0</v>
      </c>
      <c r="E156" s="287"/>
      <c r="F156" s="289"/>
      <c r="G156" s="290">
        <f t="shared" si="0"/>
        <v>0</v>
      </c>
    </row>
    <row r="157" spans="1:7" s="78" customFormat="1" ht="32.1" customHeight="1">
      <c r="A157" s="92"/>
      <c r="B157" s="286">
        <f>'パターン2-2-6-1'!B158</f>
        <v>0</v>
      </c>
      <c r="C157" s="287"/>
      <c r="D157" s="288">
        <f>'パターン2-2-6-1'!G158</f>
        <v>0</v>
      </c>
      <c r="E157" s="287"/>
      <c r="F157" s="289"/>
      <c r="G157" s="290">
        <f t="shared" si="0"/>
        <v>0</v>
      </c>
    </row>
    <row r="158" spans="1:7" s="78" customFormat="1" ht="32.1" customHeight="1">
      <c r="A158" s="92"/>
      <c r="B158" s="286">
        <f>'パターン2-2-6-1'!B159</f>
        <v>0</v>
      </c>
      <c r="C158" s="287"/>
      <c r="D158" s="288">
        <f>'パターン2-2-6-1'!G159</f>
        <v>0</v>
      </c>
      <c r="E158" s="287"/>
      <c r="F158" s="289"/>
      <c r="G158" s="290">
        <f t="shared" si="0"/>
        <v>0</v>
      </c>
    </row>
    <row r="159" spans="1:7" s="78" customFormat="1" ht="32.1" customHeight="1">
      <c r="A159" s="92"/>
      <c r="B159" s="286">
        <f>'パターン2-2-6-1'!B160</f>
        <v>0</v>
      </c>
      <c r="C159" s="287"/>
      <c r="D159" s="288">
        <f>'パターン2-2-6-1'!G160</f>
        <v>0</v>
      </c>
      <c r="E159" s="287"/>
      <c r="F159" s="289"/>
      <c r="G159" s="290">
        <f t="shared" si="0"/>
        <v>0</v>
      </c>
    </row>
    <row r="160" spans="1:7" s="78" customFormat="1" ht="32.1" customHeight="1">
      <c r="A160" s="92"/>
      <c r="B160" s="286">
        <f>'パターン2-2-6-1'!B161</f>
        <v>0</v>
      </c>
      <c r="C160" s="287"/>
      <c r="D160" s="288">
        <f>'パターン2-2-6-1'!G161</f>
        <v>0</v>
      </c>
      <c r="E160" s="287"/>
      <c r="F160" s="289"/>
      <c r="G160" s="290">
        <f t="shared" si="0"/>
        <v>0</v>
      </c>
    </row>
    <row r="161" spans="1:7" s="78" customFormat="1" ht="32.1" customHeight="1">
      <c r="A161" s="92"/>
      <c r="B161" s="286">
        <f>'パターン2-2-6-1'!B162</f>
        <v>0</v>
      </c>
      <c r="C161" s="287"/>
      <c r="D161" s="288">
        <f>'パターン2-2-6-1'!G162</f>
        <v>0</v>
      </c>
      <c r="E161" s="287"/>
      <c r="F161" s="289"/>
      <c r="G161" s="290">
        <f t="shared" si="0"/>
        <v>0</v>
      </c>
    </row>
    <row r="162" spans="1:7" s="78" customFormat="1" ht="32.1" customHeight="1">
      <c r="A162" s="92"/>
      <c r="B162" s="286">
        <f>'パターン2-2-6-1'!B163</f>
        <v>0</v>
      </c>
      <c r="C162" s="287"/>
      <c r="D162" s="288">
        <f>'パターン2-2-6-1'!G163</f>
        <v>0</v>
      </c>
      <c r="E162" s="287"/>
      <c r="F162" s="289"/>
      <c r="G162" s="290">
        <f t="shared" si="0"/>
        <v>0</v>
      </c>
    </row>
    <row r="163" spans="1:7" s="78" customFormat="1" ht="32.1" customHeight="1">
      <c r="A163" s="92"/>
      <c r="B163" s="286">
        <f>'パターン2-2-6-1'!B164</f>
        <v>0</v>
      </c>
      <c r="C163" s="287"/>
      <c r="D163" s="288">
        <f>'パターン2-2-6-1'!G164</f>
        <v>0</v>
      </c>
      <c r="E163" s="287"/>
      <c r="F163" s="289"/>
      <c r="G163" s="290">
        <f t="shared" si="0"/>
        <v>0</v>
      </c>
    </row>
    <row r="164" spans="1:7" s="78" customFormat="1" ht="32.1" customHeight="1">
      <c r="A164" s="92"/>
      <c r="B164" s="286">
        <f>'パターン2-2-6-1'!B165</f>
        <v>0</v>
      </c>
      <c r="C164" s="287"/>
      <c r="D164" s="288">
        <f>'パターン2-2-6-1'!G165</f>
        <v>0</v>
      </c>
      <c r="E164" s="287"/>
      <c r="F164" s="289"/>
      <c r="G164" s="290">
        <f t="shared" si="0"/>
        <v>0</v>
      </c>
    </row>
    <row r="165" spans="1:7" s="78" customFormat="1" ht="32.1" customHeight="1">
      <c r="A165" s="92"/>
      <c r="B165" s="286">
        <f>'パターン2-2-6-1'!B166</f>
        <v>0</v>
      </c>
      <c r="C165" s="287"/>
      <c r="D165" s="288">
        <f>'パターン2-2-6-1'!G166</f>
        <v>0</v>
      </c>
      <c r="E165" s="287"/>
      <c r="F165" s="289"/>
      <c r="G165" s="290">
        <f t="shared" si="0"/>
        <v>0</v>
      </c>
    </row>
    <row r="166" spans="1:7" s="78" customFormat="1" ht="32.1" customHeight="1">
      <c r="A166" s="92"/>
      <c r="B166" s="286">
        <f>'パターン2-2-6-1'!B167</f>
        <v>0</v>
      </c>
      <c r="C166" s="287"/>
      <c r="D166" s="288">
        <f>'パターン2-2-6-1'!G167</f>
        <v>0</v>
      </c>
      <c r="E166" s="287"/>
      <c r="F166" s="289"/>
      <c r="G166" s="290">
        <f t="shared" si="0"/>
        <v>0</v>
      </c>
    </row>
    <row r="167" spans="1:7" s="78" customFormat="1" ht="32.1" customHeight="1">
      <c r="A167" s="92"/>
      <c r="B167" s="286">
        <f>'パターン2-2-6-1'!B168</f>
        <v>0</v>
      </c>
      <c r="C167" s="287"/>
      <c r="D167" s="288">
        <f>'パターン2-2-6-1'!G168</f>
        <v>0</v>
      </c>
      <c r="E167" s="287"/>
      <c r="F167" s="289"/>
      <c r="G167" s="290">
        <f t="shared" si="0"/>
        <v>0</v>
      </c>
    </row>
    <row r="168" spans="1:7" s="78" customFormat="1" ht="32.1" customHeight="1">
      <c r="A168" s="92"/>
      <c r="B168" s="286">
        <f>'パターン2-2-6-1'!B169</f>
        <v>0</v>
      </c>
      <c r="C168" s="287"/>
      <c r="D168" s="288">
        <f>'パターン2-2-6-1'!G169</f>
        <v>0</v>
      </c>
      <c r="E168" s="287"/>
      <c r="F168" s="289"/>
      <c r="G168" s="290">
        <f t="shared" si="0"/>
        <v>0</v>
      </c>
    </row>
    <row r="169" spans="1:7" s="78" customFormat="1" ht="32.1" customHeight="1">
      <c r="A169" s="92"/>
      <c r="B169" s="286">
        <f>'パターン2-2-6-1'!B170</f>
        <v>0</v>
      </c>
      <c r="C169" s="287"/>
      <c r="D169" s="288">
        <f>'パターン2-2-6-1'!G170</f>
        <v>0</v>
      </c>
      <c r="E169" s="287"/>
      <c r="F169" s="289"/>
      <c r="G169" s="290">
        <f t="shared" si="0"/>
        <v>0</v>
      </c>
    </row>
    <row r="170" spans="1:7" s="78" customFormat="1" ht="32.1" customHeight="1">
      <c r="A170" s="92"/>
      <c r="B170" s="286">
        <f>'パターン2-2-6-1'!B171</f>
        <v>0</v>
      </c>
      <c r="C170" s="287"/>
      <c r="D170" s="288">
        <f>'パターン2-2-6-1'!G171</f>
        <v>0</v>
      </c>
      <c r="E170" s="287"/>
      <c r="F170" s="289"/>
      <c r="G170" s="290">
        <f t="shared" si="0"/>
        <v>0</v>
      </c>
    </row>
    <row r="171" spans="1:7" s="78" customFormat="1" ht="32.1" customHeight="1">
      <c r="A171" s="92"/>
      <c r="B171" s="286">
        <f>'パターン2-2-6-1'!B172</f>
        <v>0</v>
      </c>
      <c r="C171" s="287"/>
      <c r="D171" s="288">
        <f>'パターン2-2-6-1'!G172</f>
        <v>0</v>
      </c>
      <c r="E171" s="287"/>
      <c r="F171" s="289"/>
      <c r="G171" s="290">
        <f t="shared" si="0"/>
        <v>0</v>
      </c>
    </row>
    <row r="172" spans="1:7" s="78" customFormat="1" ht="32.1" customHeight="1">
      <c r="A172" s="92"/>
      <c r="B172" s="286">
        <f>'パターン2-2-6-1'!B173</f>
        <v>0</v>
      </c>
      <c r="C172" s="287"/>
      <c r="D172" s="288">
        <f>'パターン2-2-6-1'!G173</f>
        <v>0</v>
      </c>
      <c r="E172" s="287"/>
      <c r="F172" s="289"/>
      <c r="G172" s="290">
        <f t="shared" si="0"/>
        <v>0</v>
      </c>
    </row>
    <row r="173" spans="1:7" s="78" customFormat="1" ht="32.1" customHeight="1">
      <c r="A173" s="92"/>
      <c r="B173" s="286">
        <f>'パターン2-2-6-1'!B174</f>
        <v>0</v>
      </c>
      <c r="C173" s="287"/>
      <c r="D173" s="288">
        <f>'パターン2-2-6-1'!G174</f>
        <v>0</v>
      </c>
      <c r="E173" s="287"/>
      <c r="F173" s="289"/>
      <c r="G173" s="290">
        <f t="shared" si="0"/>
        <v>0</v>
      </c>
    </row>
    <row r="174" spans="1:7" s="78" customFormat="1" ht="32.1" customHeight="1">
      <c r="A174" s="92"/>
      <c r="B174" s="286">
        <f>'パターン2-2-6-1'!B175</f>
        <v>0</v>
      </c>
      <c r="C174" s="287"/>
      <c r="D174" s="288">
        <f>'パターン2-2-6-1'!G175</f>
        <v>0</v>
      </c>
      <c r="E174" s="287"/>
      <c r="F174" s="289"/>
      <c r="G174" s="290">
        <f t="shared" si="0"/>
        <v>0</v>
      </c>
    </row>
    <row r="175" spans="1:7" s="78" customFormat="1" ht="32.1" customHeight="1">
      <c r="A175" s="92"/>
      <c r="B175" s="286">
        <f>'パターン2-2-6-1'!B176</f>
        <v>0</v>
      </c>
      <c r="C175" s="287"/>
      <c r="D175" s="288">
        <f>'パターン2-2-6-1'!G176</f>
        <v>0</v>
      </c>
      <c r="E175" s="287"/>
      <c r="F175" s="289"/>
      <c r="G175" s="290">
        <f t="shared" si="0"/>
        <v>0</v>
      </c>
    </row>
    <row r="176" spans="1:7" s="78" customFormat="1" ht="32.1" customHeight="1">
      <c r="A176" s="92"/>
      <c r="B176" s="286">
        <f>'パターン2-2-6-1'!B177</f>
        <v>0</v>
      </c>
      <c r="C176" s="287"/>
      <c r="D176" s="288">
        <f>'パターン2-2-6-1'!G177</f>
        <v>0</v>
      </c>
      <c r="E176" s="287"/>
      <c r="F176" s="289"/>
      <c r="G176" s="290">
        <f t="shared" si="0"/>
        <v>0</v>
      </c>
    </row>
    <row r="177" spans="1:7" s="78" customFormat="1" ht="32.1" customHeight="1">
      <c r="A177" s="92"/>
      <c r="B177" s="286">
        <f>'パターン2-2-6-1'!B178</f>
        <v>0</v>
      </c>
      <c r="C177" s="287"/>
      <c r="D177" s="288">
        <f>'パターン2-2-6-1'!G178</f>
        <v>0</v>
      </c>
      <c r="E177" s="287"/>
      <c r="F177" s="289"/>
      <c r="G177" s="290">
        <f t="shared" si="0"/>
        <v>0</v>
      </c>
    </row>
    <row r="178" spans="1:7" s="78" customFormat="1" ht="32.1" customHeight="1">
      <c r="A178" s="92"/>
      <c r="B178" s="286">
        <f>'パターン2-2-6-1'!B179</f>
        <v>0</v>
      </c>
      <c r="C178" s="287"/>
      <c r="D178" s="288">
        <f>'パターン2-2-6-1'!G179</f>
        <v>0</v>
      </c>
      <c r="E178" s="287"/>
      <c r="F178" s="289"/>
      <c r="G178" s="290">
        <f t="shared" si="0"/>
        <v>0</v>
      </c>
    </row>
    <row r="179" spans="1:7" s="78" customFormat="1" ht="32.1" customHeight="1">
      <c r="A179" s="92"/>
      <c r="B179" s="286">
        <f>'パターン2-2-6-1'!B180</f>
        <v>0</v>
      </c>
      <c r="C179" s="287"/>
      <c r="D179" s="288">
        <f>'パターン2-2-6-1'!G180</f>
        <v>0</v>
      </c>
      <c r="E179" s="287"/>
      <c r="F179" s="289"/>
      <c r="G179" s="290">
        <f t="shared" si="0"/>
        <v>0</v>
      </c>
    </row>
    <row r="180" spans="1:7" s="78" customFormat="1" ht="32.1" customHeight="1">
      <c r="A180" s="92"/>
      <c r="B180" s="286">
        <f>'パターン2-2-6-1'!B181</f>
        <v>0</v>
      </c>
      <c r="C180" s="287"/>
      <c r="D180" s="288">
        <f>'パターン2-2-6-1'!G181</f>
        <v>0</v>
      </c>
      <c r="E180" s="287"/>
      <c r="F180" s="289"/>
      <c r="G180" s="290">
        <f t="shared" si="0"/>
        <v>0</v>
      </c>
    </row>
    <row r="181" spans="1:7" s="78" customFormat="1" ht="32.1" customHeight="1">
      <c r="A181" s="92"/>
      <c r="B181" s="286">
        <f>'パターン2-2-6-1'!B182</f>
        <v>0</v>
      </c>
      <c r="C181" s="287"/>
      <c r="D181" s="288">
        <f>'パターン2-2-6-1'!G182</f>
        <v>0</v>
      </c>
      <c r="E181" s="287"/>
      <c r="F181" s="289"/>
      <c r="G181" s="290">
        <f t="shared" si="0"/>
        <v>0</v>
      </c>
    </row>
    <row r="182" spans="1:7" s="78" customFormat="1" ht="32.1" customHeight="1">
      <c r="A182" s="92"/>
      <c r="B182" s="286">
        <f>'パターン2-2-6-1'!B183</f>
        <v>0</v>
      </c>
      <c r="C182" s="287"/>
      <c r="D182" s="288">
        <f>'パターン2-2-6-1'!G183</f>
        <v>0</v>
      </c>
      <c r="E182" s="287"/>
      <c r="F182" s="289"/>
      <c r="G182" s="290">
        <f t="shared" si="0"/>
        <v>0</v>
      </c>
    </row>
    <row r="183" spans="1:7" s="78" customFormat="1" ht="32.1" customHeight="1">
      <c r="A183" s="92"/>
      <c r="B183" s="286">
        <f>'パターン2-2-6-1'!B184</f>
        <v>0</v>
      </c>
      <c r="C183" s="287"/>
      <c r="D183" s="288">
        <f>'パターン2-2-6-1'!G184</f>
        <v>0</v>
      </c>
      <c r="E183" s="287"/>
      <c r="F183" s="289"/>
      <c r="G183" s="290">
        <f t="shared" si="0"/>
        <v>0</v>
      </c>
    </row>
    <row r="184" spans="1:7" s="78" customFormat="1" ht="32.1" customHeight="1">
      <c r="A184" s="92"/>
      <c r="B184" s="286">
        <f>'パターン2-2-6-1'!B185</f>
        <v>0</v>
      </c>
      <c r="C184" s="287"/>
      <c r="D184" s="288">
        <f>'パターン2-2-6-1'!G185</f>
        <v>0</v>
      </c>
      <c r="E184" s="287"/>
      <c r="F184" s="289"/>
      <c r="G184" s="290">
        <f t="shared" si="0"/>
        <v>0</v>
      </c>
    </row>
    <row r="185" spans="1:7" s="78" customFormat="1" ht="32.1" customHeight="1">
      <c r="A185" s="92"/>
      <c r="B185" s="286">
        <f>'パターン2-2-6-1'!B186</f>
        <v>0</v>
      </c>
      <c r="C185" s="287"/>
      <c r="D185" s="288">
        <f>'パターン2-2-6-1'!G186</f>
        <v>0</v>
      </c>
      <c r="E185" s="287"/>
      <c r="F185" s="289"/>
      <c r="G185" s="290">
        <f t="shared" si="0"/>
        <v>0</v>
      </c>
    </row>
    <row r="186" spans="1:7" s="78" customFormat="1" ht="32.1" customHeight="1">
      <c r="A186" s="92"/>
      <c r="B186" s="286">
        <f>'パターン2-2-6-1'!B187</f>
        <v>0</v>
      </c>
      <c r="C186" s="287"/>
      <c r="D186" s="288">
        <f>'パターン2-2-6-1'!G187</f>
        <v>0</v>
      </c>
      <c r="E186" s="287"/>
      <c r="F186" s="289"/>
      <c r="G186" s="290">
        <f t="shared" si="0"/>
        <v>0</v>
      </c>
    </row>
    <row r="187" spans="1:7" s="78" customFormat="1" ht="32.1" customHeight="1">
      <c r="A187" s="92"/>
      <c r="B187" s="286">
        <f>'パターン2-2-6-1'!B188</f>
        <v>0</v>
      </c>
      <c r="C187" s="287"/>
      <c r="D187" s="288">
        <f>'パターン2-2-6-1'!G188</f>
        <v>0</v>
      </c>
      <c r="E187" s="287"/>
      <c r="F187" s="289"/>
      <c r="G187" s="290">
        <f t="shared" si="0"/>
        <v>0</v>
      </c>
    </row>
    <row r="188" spans="1:7" s="78" customFormat="1" ht="32.1" customHeight="1">
      <c r="A188" s="92"/>
      <c r="B188" s="286">
        <f>'パターン2-2-6-1'!B189</f>
        <v>0</v>
      </c>
      <c r="C188" s="287"/>
      <c r="D188" s="288">
        <f>'パターン2-2-6-1'!G189</f>
        <v>0</v>
      </c>
      <c r="E188" s="287"/>
      <c r="F188" s="289"/>
      <c r="G188" s="290">
        <f t="shared" si="0"/>
        <v>0</v>
      </c>
    </row>
    <row r="189" spans="1:7" s="78" customFormat="1" ht="32.1" customHeight="1">
      <c r="A189" s="92"/>
      <c r="B189" s="286">
        <f>'パターン2-2-6-1'!B190</f>
        <v>0</v>
      </c>
      <c r="C189" s="287"/>
      <c r="D189" s="288">
        <f>'パターン2-2-6-1'!G190</f>
        <v>0</v>
      </c>
      <c r="E189" s="287"/>
      <c r="F189" s="289"/>
      <c r="G189" s="290">
        <f t="shared" si="0"/>
        <v>0</v>
      </c>
    </row>
    <row r="190" spans="1:7" s="78" customFormat="1" ht="32.1" customHeight="1">
      <c r="A190" s="92"/>
      <c r="B190" s="286">
        <f>'パターン2-2-6-1'!B191</f>
        <v>0</v>
      </c>
      <c r="C190" s="287"/>
      <c r="D190" s="288">
        <f>'パターン2-2-6-1'!G191</f>
        <v>0</v>
      </c>
      <c r="E190" s="287"/>
      <c r="F190" s="289"/>
      <c r="G190" s="290">
        <f t="shared" si="0"/>
        <v>0</v>
      </c>
    </row>
    <row r="191" spans="1:7" s="78" customFormat="1" ht="32.1" customHeight="1">
      <c r="A191" s="92"/>
      <c r="B191" s="286">
        <f>'パターン2-2-6-1'!B192</f>
        <v>0</v>
      </c>
      <c r="C191" s="287"/>
      <c r="D191" s="288">
        <f>'パターン2-2-6-1'!G192</f>
        <v>0</v>
      </c>
      <c r="E191" s="287"/>
      <c r="F191" s="289"/>
      <c r="G191" s="290">
        <f t="shared" si="0"/>
        <v>0</v>
      </c>
    </row>
    <row r="192" spans="1:7" s="78" customFormat="1" ht="32.1" customHeight="1">
      <c r="A192" s="92"/>
      <c r="B192" s="286">
        <f>'パターン2-2-6-1'!B193</f>
        <v>0</v>
      </c>
      <c r="C192" s="287"/>
      <c r="D192" s="288">
        <f>'パターン2-2-6-1'!G193</f>
        <v>0</v>
      </c>
      <c r="E192" s="287"/>
      <c r="F192" s="289"/>
      <c r="G192" s="290">
        <f t="shared" si="0"/>
        <v>0</v>
      </c>
    </row>
    <row r="193" spans="1:7" s="78" customFormat="1" ht="32.1" customHeight="1">
      <c r="A193" s="92"/>
      <c r="B193" s="286">
        <f>'パターン2-2-6-1'!B194</f>
        <v>0</v>
      </c>
      <c r="C193" s="287"/>
      <c r="D193" s="288">
        <f>'パターン2-2-6-1'!G194</f>
        <v>0</v>
      </c>
      <c r="E193" s="287"/>
      <c r="F193" s="289"/>
      <c r="G193" s="290">
        <f t="shared" si="0"/>
        <v>0</v>
      </c>
    </row>
    <row r="194" spans="1:7" s="78" customFormat="1" ht="32.1" customHeight="1">
      <c r="A194" s="92"/>
      <c r="B194" s="286">
        <f>'パターン2-2-6-1'!B195</f>
        <v>0</v>
      </c>
      <c r="C194" s="287"/>
      <c r="D194" s="288">
        <f>'パターン2-2-6-1'!G195</f>
        <v>0</v>
      </c>
      <c r="E194" s="287"/>
      <c r="F194" s="289"/>
      <c r="G194" s="290">
        <f t="shared" si="0"/>
        <v>0</v>
      </c>
    </row>
    <row r="195" spans="1:7" s="78" customFormat="1" ht="32.1" customHeight="1">
      <c r="A195" s="92"/>
      <c r="B195" s="286">
        <f>'パターン2-2-6-1'!B196</f>
        <v>0</v>
      </c>
      <c r="C195" s="287"/>
      <c r="D195" s="288">
        <f>'パターン2-2-6-1'!G196</f>
        <v>0</v>
      </c>
      <c r="E195" s="287"/>
      <c r="F195" s="289"/>
      <c r="G195" s="290">
        <f t="shared" si="0"/>
        <v>0</v>
      </c>
    </row>
    <row r="196" spans="1:7" s="78" customFormat="1" ht="32.1" customHeight="1">
      <c r="A196" s="92"/>
      <c r="B196" s="286">
        <f>'パターン2-2-6-1'!B197</f>
        <v>0</v>
      </c>
      <c r="C196" s="287"/>
      <c r="D196" s="288">
        <f>'パターン2-2-6-1'!G197</f>
        <v>0</v>
      </c>
      <c r="E196" s="287"/>
      <c r="F196" s="289"/>
      <c r="G196" s="290">
        <f t="shared" si="0"/>
        <v>0</v>
      </c>
    </row>
    <row r="197" spans="1:7" s="78" customFormat="1" ht="32.1" customHeight="1">
      <c r="A197" s="92"/>
      <c r="B197" s="286">
        <f>'パターン2-2-6-1'!B198</f>
        <v>0</v>
      </c>
      <c r="C197" s="287"/>
      <c r="D197" s="288">
        <f>'パターン2-2-6-1'!G198</f>
        <v>0</v>
      </c>
      <c r="E197" s="287"/>
      <c r="F197" s="289"/>
      <c r="G197" s="290">
        <f t="shared" si="0"/>
        <v>0</v>
      </c>
    </row>
    <row r="198" spans="1:7" s="78" customFormat="1" ht="32.1" customHeight="1">
      <c r="A198" s="92"/>
      <c r="B198" s="286">
        <f>'パターン2-2-6-1'!B199</f>
        <v>0</v>
      </c>
      <c r="C198" s="287"/>
      <c r="D198" s="288">
        <f>'パターン2-2-6-1'!G199</f>
        <v>0</v>
      </c>
      <c r="E198" s="287"/>
      <c r="F198" s="289"/>
      <c r="G198" s="290">
        <f t="shared" si="0"/>
        <v>0</v>
      </c>
    </row>
    <row r="199" spans="1:7" s="78" customFormat="1" ht="32.1" customHeight="1">
      <c r="A199" s="92"/>
      <c r="B199" s="286">
        <f>'パターン2-2-6-1'!B200</f>
        <v>0</v>
      </c>
      <c r="C199" s="287"/>
      <c r="D199" s="288">
        <f>'パターン2-2-6-1'!G200</f>
        <v>0</v>
      </c>
      <c r="E199" s="287"/>
      <c r="F199" s="289"/>
      <c r="G199" s="290">
        <f t="shared" si="0"/>
        <v>0</v>
      </c>
    </row>
    <row r="200" spans="1:7" s="78" customFormat="1" ht="32.1" customHeight="1">
      <c r="A200" s="92"/>
      <c r="B200" s="286">
        <f>'パターン2-2-6-1'!B201</f>
        <v>0</v>
      </c>
      <c r="C200" s="287"/>
      <c r="D200" s="288">
        <f>'パターン2-2-6-1'!G201</f>
        <v>0</v>
      </c>
      <c r="E200" s="287"/>
      <c r="F200" s="289"/>
      <c r="G200" s="290">
        <f t="shared" si="0"/>
        <v>0</v>
      </c>
    </row>
    <row r="201" spans="1:7" s="78" customFormat="1" ht="32.1" customHeight="1">
      <c r="A201" s="92"/>
      <c r="B201" s="286">
        <f>'パターン2-2-6-1'!B202</f>
        <v>0</v>
      </c>
      <c r="C201" s="287"/>
      <c r="D201" s="288">
        <f>'パターン2-2-6-1'!G202</f>
        <v>0</v>
      </c>
      <c r="E201" s="287"/>
      <c r="F201" s="289"/>
      <c r="G201" s="290">
        <f t="shared" si="0"/>
        <v>0</v>
      </c>
    </row>
    <row r="202" spans="1:7" s="78" customFormat="1" ht="32.1" customHeight="1">
      <c r="A202" s="92"/>
      <c r="B202" s="286">
        <f>'パターン2-2-6-1'!B203</f>
        <v>0</v>
      </c>
      <c r="C202" s="287"/>
      <c r="D202" s="288">
        <f>'パターン2-2-6-1'!G203</f>
        <v>0</v>
      </c>
      <c r="E202" s="287"/>
      <c r="F202" s="289"/>
      <c r="G202" s="290">
        <f t="shared" si="0"/>
        <v>0</v>
      </c>
    </row>
    <row r="203" spans="1:7" s="78" customFormat="1" ht="32.1" customHeight="1">
      <c r="A203" s="92"/>
      <c r="B203" s="286">
        <f>'パターン2-2-6-1'!B204</f>
        <v>0</v>
      </c>
      <c r="C203" s="287"/>
      <c r="D203" s="288">
        <f>'パターン2-2-6-1'!G204</f>
        <v>0</v>
      </c>
      <c r="E203" s="287"/>
      <c r="F203" s="289"/>
      <c r="G203" s="290">
        <f t="shared" si="0"/>
        <v>0</v>
      </c>
    </row>
    <row r="204" spans="1:7" s="78" customFormat="1" ht="32.1" customHeight="1">
      <c r="A204" s="92"/>
      <c r="B204" s="286">
        <f>'パターン2-2-6-1'!B205</f>
        <v>0</v>
      </c>
      <c r="C204" s="287"/>
      <c r="D204" s="288">
        <f>'パターン2-2-6-1'!G205</f>
        <v>0</v>
      </c>
      <c r="E204" s="287"/>
      <c r="F204" s="289"/>
      <c r="G204" s="290">
        <f t="shared" si="0"/>
        <v>0</v>
      </c>
    </row>
    <row r="205" spans="1:7" s="78" customFormat="1" ht="32.1" customHeight="1">
      <c r="A205" s="92"/>
      <c r="B205" s="286">
        <f>'パターン2-2-6-1'!B206</f>
        <v>0</v>
      </c>
      <c r="C205" s="287"/>
      <c r="D205" s="288">
        <f>'パターン2-2-6-1'!G206</f>
        <v>0</v>
      </c>
      <c r="E205" s="287"/>
      <c r="F205" s="289"/>
      <c r="G205" s="290">
        <f t="shared" si="0"/>
        <v>0</v>
      </c>
    </row>
    <row r="206" spans="1:7" s="78" customFormat="1" ht="32.1" customHeight="1">
      <c r="A206" s="92"/>
      <c r="B206" s="286">
        <f>'パターン2-2-6-1'!B207</f>
        <v>0</v>
      </c>
      <c r="C206" s="287"/>
      <c r="D206" s="288">
        <f>'パターン2-2-6-1'!G207</f>
        <v>0</v>
      </c>
      <c r="E206" s="287"/>
      <c r="F206" s="289"/>
      <c r="G206" s="290">
        <f t="shared" si="0"/>
        <v>0</v>
      </c>
    </row>
    <row r="207" spans="1:7" s="78" customFormat="1" ht="32.1" customHeight="1">
      <c r="A207" s="92"/>
      <c r="B207" s="286">
        <f>'パターン2-2-6-1'!B208</f>
        <v>0</v>
      </c>
      <c r="C207" s="287"/>
      <c r="D207" s="288">
        <f>'パターン2-2-6-1'!G208</f>
        <v>0</v>
      </c>
      <c r="E207" s="287"/>
      <c r="F207" s="289"/>
      <c r="G207" s="290">
        <f t="shared" si="0"/>
        <v>0</v>
      </c>
    </row>
    <row r="208" spans="1:7" s="78" customFormat="1" ht="32.1" customHeight="1">
      <c r="A208" s="92"/>
      <c r="B208" s="286">
        <f>'パターン2-2-6-1'!B209</f>
        <v>0</v>
      </c>
      <c r="C208" s="287"/>
      <c r="D208" s="288">
        <f>'パターン2-2-6-1'!G209</f>
        <v>0</v>
      </c>
      <c r="E208" s="287"/>
      <c r="F208" s="289"/>
      <c r="G208" s="290">
        <f t="shared" si="0"/>
        <v>0</v>
      </c>
    </row>
    <row r="209" spans="1:7" s="78" customFormat="1" ht="32.1" customHeight="1">
      <c r="A209" s="92"/>
      <c r="B209" s="286">
        <f>'パターン2-2-6-1'!B210</f>
        <v>0</v>
      </c>
      <c r="C209" s="287"/>
      <c r="D209" s="288">
        <f>'パターン2-2-6-1'!G210</f>
        <v>0</v>
      </c>
      <c r="E209" s="287"/>
      <c r="F209" s="289"/>
      <c r="G209" s="290">
        <f t="shared" si="0"/>
        <v>0</v>
      </c>
    </row>
    <row r="210" spans="1:7" s="78" customFormat="1" ht="32.1" customHeight="1">
      <c r="A210" s="92"/>
      <c r="B210" s="286">
        <f>'パターン2-2-6-1'!B211</f>
        <v>0</v>
      </c>
      <c r="C210" s="287"/>
      <c r="D210" s="288">
        <f>'パターン2-2-6-1'!G211</f>
        <v>0</v>
      </c>
      <c r="E210" s="287"/>
      <c r="F210" s="289"/>
      <c r="G210" s="290">
        <f t="shared" si="0"/>
        <v>0</v>
      </c>
    </row>
    <row r="211" spans="1:7" s="78" customFormat="1" ht="32.1" customHeight="1">
      <c r="A211" s="92"/>
      <c r="B211" s="286">
        <f>'パターン2-2-6-1'!B212</f>
        <v>0</v>
      </c>
      <c r="C211" s="287"/>
      <c r="D211" s="288">
        <f>'パターン2-2-6-1'!G212</f>
        <v>0</v>
      </c>
      <c r="E211" s="287"/>
      <c r="F211" s="289"/>
      <c r="G211" s="290">
        <f t="shared" si="0"/>
        <v>0</v>
      </c>
    </row>
    <row r="212" spans="1:7" s="78" customFormat="1" ht="32.1" customHeight="1">
      <c r="A212" s="92"/>
      <c r="B212" s="286">
        <f>'パターン2-2-6-1'!B213</f>
        <v>0</v>
      </c>
      <c r="C212" s="287"/>
      <c r="D212" s="288">
        <f>'パターン2-2-6-1'!G213</f>
        <v>0</v>
      </c>
      <c r="E212" s="287"/>
      <c r="F212" s="289"/>
      <c r="G212" s="290">
        <f t="shared" si="0"/>
        <v>0</v>
      </c>
    </row>
    <row r="213" spans="1:7" s="78" customFormat="1" ht="32.1" customHeight="1">
      <c r="A213" s="92"/>
      <c r="B213" s="286">
        <f>'パターン2-2-6-1'!B214</f>
        <v>0</v>
      </c>
      <c r="C213" s="287"/>
      <c r="D213" s="288">
        <f>'パターン2-2-6-1'!G214</f>
        <v>0</v>
      </c>
      <c r="E213" s="287"/>
      <c r="F213" s="289"/>
      <c r="G213" s="290">
        <f t="shared" si="0"/>
        <v>0</v>
      </c>
    </row>
    <row r="214" spans="1:7" s="78" customFormat="1" ht="32.1" customHeight="1">
      <c r="A214" s="92"/>
      <c r="B214" s="286">
        <f>'パターン2-2-6-1'!B215</f>
        <v>0</v>
      </c>
      <c r="C214" s="287"/>
      <c r="D214" s="288">
        <f>'パターン2-2-6-1'!G215</f>
        <v>0</v>
      </c>
      <c r="E214" s="287"/>
      <c r="F214" s="289"/>
      <c r="G214" s="290">
        <f t="shared" si="0"/>
        <v>0</v>
      </c>
    </row>
    <row r="215" spans="1:7" s="78" customFormat="1" ht="32.1" customHeight="1">
      <c r="A215" s="92"/>
      <c r="B215" s="286">
        <f>'パターン2-2-6-1'!B216</f>
        <v>0</v>
      </c>
      <c r="C215" s="287"/>
      <c r="D215" s="288">
        <f>'パターン2-2-6-1'!G216</f>
        <v>0</v>
      </c>
      <c r="E215" s="287"/>
      <c r="F215" s="289"/>
      <c r="G215" s="290">
        <f t="shared" si="0"/>
        <v>0</v>
      </c>
    </row>
    <row r="216" spans="1:7" s="78" customFormat="1" ht="32.1" customHeight="1">
      <c r="A216" s="92"/>
      <c r="B216" s="286">
        <f>'パターン2-2-6-1'!B217</f>
        <v>0</v>
      </c>
      <c r="C216" s="287"/>
      <c r="D216" s="288">
        <f>'パターン2-2-6-1'!G217</f>
        <v>0</v>
      </c>
      <c r="E216" s="287"/>
      <c r="F216" s="289"/>
      <c r="G216" s="290">
        <f t="shared" si="0"/>
        <v>0</v>
      </c>
    </row>
    <row r="217" spans="1:7" s="78" customFormat="1" ht="32.1" customHeight="1">
      <c r="A217" s="92"/>
      <c r="B217" s="286">
        <f>'パターン2-2-6-1'!B218</f>
        <v>0</v>
      </c>
      <c r="C217" s="287"/>
      <c r="D217" s="288">
        <f>'パターン2-2-6-1'!G218</f>
        <v>0</v>
      </c>
      <c r="E217" s="287"/>
      <c r="F217" s="289"/>
      <c r="G217" s="290">
        <f t="shared" si="0"/>
        <v>0</v>
      </c>
    </row>
    <row r="218" spans="1:7" s="78" customFormat="1" ht="32.1" customHeight="1">
      <c r="A218" s="92"/>
      <c r="B218" s="286">
        <f>'パターン2-2-6-1'!B219</f>
        <v>0</v>
      </c>
      <c r="C218" s="287"/>
      <c r="D218" s="288">
        <f>'パターン2-2-6-1'!G219</f>
        <v>0</v>
      </c>
      <c r="E218" s="287"/>
      <c r="F218" s="289"/>
      <c r="G218" s="290">
        <f t="shared" si="0"/>
        <v>0</v>
      </c>
    </row>
    <row r="219" spans="1:7" s="78" customFormat="1" ht="32.1" customHeight="1">
      <c r="A219" s="92"/>
      <c r="B219" s="286">
        <f>'パターン2-2-6-1'!B220</f>
        <v>0</v>
      </c>
      <c r="C219" s="287"/>
      <c r="D219" s="288">
        <f>'パターン2-2-6-1'!G220</f>
        <v>0</v>
      </c>
      <c r="E219" s="287"/>
      <c r="F219" s="289"/>
      <c r="G219" s="290">
        <f t="shared" si="0"/>
        <v>0</v>
      </c>
    </row>
    <row r="220" spans="1:7" s="78" customFormat="1" ht="32.1" customHeight="1">
      <c r="A220" s="92"/>
      <c r="B220" s="286">
        <f>'パターン2-2-6-1'!B221</f>
        <v>0</v>
      </c>
      <c r="C220" s="287"/>
      <c r="D220" s="288">
        <f>'パターン2-2-6-1'!G221</f>
        <v>0</v>
      </c>
      <c r="E220" s="287"/>
      <c r="F220" s="289"/>
      <c r="G220" s="290">
        <f t="shared" si="0"/>
        <v>0</v>
      </c>
    </row>
    <row r="221" spans="1:7" s="78" customFormat="1" ht="32.1" customHeight="1">
      <c r="A221" s="92"/>
      <c r="B221" s="286">
        <f>'パターン2-2-6-1'!B222</f>
        <v>0</v>
      </c>
      <c r="C221" s="287"/>
      <c r="D221" s="288">
        <f>'パターン2-2-6-1'!G222</f>
        <v>0</v>
      </c>
      <c r="E221" s="287"/>
      <c r="F221" s="289"/>
      <c r="G221" s="290">
        <f t="shared" si="0"/>
        <v>0</v>
      </c>
    </row>
    <row r="222" spans="1:7" s="78" customFormat="1" ht="32.1" customHeight="1">
      <c r="A222" s="92"/>
      <c r="B222" s="286">
        <f>'パターン2-2-6-1'!B223</f>
        <v>0</v>
      </c>
      <c r="C222" s="287"/>
      <c r="D222" s="288">
        <f>'パターン2-2-6-1'!G223</f>
        <v>0</v>
      </c>
      <c r="E222" s="287"/>
      <c r="F222" s="289"/>
      <c r="G222" s="290">
        <f t="shared" si="0"/>
        <v>0</v>
      </c>
    </row>
    <row r="223" spans="1:7" s="78" customFormat="1" ht="32.1" customHeight="1">
      <c r="A223" s="92"/>
      <c r="B223" s="286">
        <f>'パターン2-2-6-1'!B224</f>
        <v>0</v>
      </c>
      <c r="C223" s="287"/>
      <c r="D223" s="288">
        <f>'パターン2-2-6-1'!G224</f>
        <v>0</v>
      </c>
      <c r="E223" s="287"/>
      <c r="F223" s="289"/>
      <c r="G223" s="290">
        <f t="shared" si="0"/>
        <v>0</v>
      </c>
    </row>
    <row r="224" spans="1:7" s="78" customFormat="1" ht="32.1" customHeight="1">
      <c r="A224" s="92"/>
      <c r="B224" s="286">
        <f>'パターン2-2-6-1'!B225</f>
        <v>0</v>
      </c>
      <c r="C224" s="287"/>
      <c r="D224" s="288">
        <f>'パターン2-2-6-1'!G225</f>
        <v>0</v>
      </c>
      <c r="E224" s="287"/>
      <c r="F224" s="289"/>
      <c r="G224" s="290">
        <f t="shared" si="0"/>
        <v>0</v>
      </c>
    </row>
    <row r="225" spans="1:7" s="78" customFormat="1" ht="32.1" customHeight="1">
      <c r="A225" s="92"/>
      <c r="B225" s="286">
        <f>'パターン2-2-6-1'!B226</f>
        <v>0</v>
      </c>
      <c r="C225" s="287"/>
      <c r="D225" s="288">
        <f>'パターン2-2-6-1'!G226</f>
        <v>0</v>
      </c>
      <c r="E225" s="287"/>
      <c r="F225" s="289"/>
      <c r="G225" s="290">
        <f t="shared" si="0"/>
        <v>0</v>
      </c>
    </row>
    <row r="226" spans="1:7" s="78" customFormat="1" ht="32.1" customHeight="1">
      <c r="A226" s="92"/>
      <c r="B226" s="286">
        <f>'パターン2-2-6-1'!B227</f>
        <v>0</v>
      </c>
      <c r="C226" s="287"/>
      <c r="D226" s="288">
        <f>'パターン2-2-6-1'!G227</f>
        <v>0</v>
      </c>
      <c r="E226" s="287"/>
      <c r="F226" s="289"/>
      <c r="G226" s="290">
        <f t="shared" si="0"/>
        <v>0</v>
      </c>
    </row>
    <row r="227" spans="1:7" s="78" customFormat="1" ht="32.1" customHeight="1">
      <c r="A227" s="92"/>
      <c r="B227" s="286">
        <f>'パターン2-2-6-1'!B228</f>
        <v>0</v>
      </c>
      <c r="C227" s="287"/>
      <c r="D227" s="288">
        <f>'パターン2-2-6-1'!G228</f>
        <v>0</v>
      </c>
      <c r="E227" s="287"/>
      <c r="F227" s="289"/>
      <c r="G227" s="290">
        <f t="shared" si="0"/>
        <v>0</v>
      </c>
    </row>
    <row r="228" spans="1:7" s="78" customFormat="1" ht="32.1" customHeight="1">
      <c r="A228" s="92"/>
      <c r="B228" s="286">
        <f>'パターン2-2-6-1'!B229</f>
        <v>0</v>
      </c>
      <c r="C228" s="287"/>
      <c r="D228" s="288">
        <f>'パターン2-2-6-1'!G229</f>
        <v>0</v>
      </c>
      <c r="E228" s="287"/>
      <c r="F228" s="289"/>
      <c r="G228" s="290">
        <f t="shared" si="0"/>
        <v>0</v>
      </c>
    </row>
    <row r="229" spans="1:7" s="78" customFormat="1" ht="32.1" customHeight="1">
      <c r="A229" s="92"/>
      <c r="B229" s="286">
        <f>'パターン2-2-6-1'!B230</f>
        <v>0</v>
      </c>
      <c r="C229" s="287"/>
      <c r="D229" s="288">
        <f>'パターン2-2-6-1'!G230</f>
        <v>0</v>
      </c>
      <c r="E229" s="287"/>
      <c r="F229" s="289"/>
      <c r="G229" s="290">
        <f t="shared" si="0"/>
        <v>0</v>
      </c>
    </row>
    <row r="230" spans="1:7" s="78" customFormat="1" ht="32.1" customHeight="1">
      <c r="A230" s="92"/>
      <c r="B230" s="286">
        <f>'パターン2-2-6-1'!B231</f>
        <v>0</v>
      </c>
      <c r="C230" s="287"/>
      <c r="D230" s="288">
        <f>'パターン2-2-6-1'!G231</f>
        <v>0</v>
      </c>
      <c r="E230" s="287"/>
      <c r="F230" s="289"/>
      <c r="G230" s="290">
        <f t="shared" si="0"/>
        <v>0</v>
      </c>
    </row>
    <row r="231" spans="1:7" s="78" customFormat="1" ht="32.1" customHeight="1">
      <c r="A231" s="92"/>
      <c r="B231" s="286">
        <f>'パターン2-2-6-1'!B232</f>
        <v>0</v>
      </c>
      <c r="C231" s="287"/>
      <c r="D231" s="288">
        <f>'パターン2-2-6-1'!G232</f>
        <v>0</v>
      </c>
      <c r="E231" s="287"/>
      <c r="F231" s="289"/>
      <c r="G231" s="290">
        <f t="shared" si="0"/>
        <v>0</v>
      </c>
    </row>
    <row r="232" spans="1:7" s="78" customFormat="1" ht="32.1" customHeight="1">
      <c r="A232" s="92"/>
      <c r="B232" s="286">
        <f>'パターン2-2-6-1'!B233</f>
        <v>0</v>
      </c>
      <c r="C232" s="287"/>
      <c r="D232" s="288">
        <f>'パターン2-2-6-1'!G233</f>
        <v>0</v>
      </c>
      <c r="E232" s="287"/>
      <c r="F232" s="289"/>
      <c r="G232" s="290">
        <f t="shared" si="0"/>
        <v>0</v>
      </c>
    </row>
    <row r="233" spans="1:7" s="78" customFormat="1" ht="32.1" customHeight="1">
      <c r="A233" s="92"/>
      <c r="B233" s="286">
        <f>'パターン2-2-6-1'!B234</f>
        <v>0</v>
      </c>
      <c r="C233" s="287"/>
      <c r="D233" s="288">
        <f>'パターン2-2-6-1'!G234</f>
        <v>0</v>
      </c>
      <c r="E233" s="287"/>
      <c r="F233" s="289"/>
      <c r="G233" s="290">
        <f t="shared" si="0"/>
        <v>0</v>
      </c>
    </row>
    <row r="234" spans="1:7" s="78" customFormat="1" ht="32.1" customHeight="1">
      <c r="A234" s="92"/>
      <c r="B234" s="286">
        <f>'パターン2-2-6-1'!B235</f>
        <v>0</v>
      </c>
      <c r="C234" s="287"/>
      <c r="D234" s="288">
        <f>'パターン2-2-6-1'!G235</f>
        <v>0</v>
      </c>
      <c r="E234" s="287"/>
      <c r="F234" s="289"/>
      <c r="G234" s="290">
        <f t="shared" si="0"/>
        <v>0</v>
      </c>
    </row>
    <row r="235" spans="1:7" s="78" customFormat="1" ht="32.1" customHeight="1">
      <c r="A235" s="92"/>
      <c r="B235" s="286">
        <f>'パターン2-2-6-1'!B236</f>
        <v>0</v>
      </c>
      <c r="C235" s="287"/>
      <c r="D235" s="288">
        <f>'パターン2-2-6-1'!G236</f>
        <v>0</v>
      </c>
      <c r="E235" s="287"/>
      <c r="F235" s="289"/>
      <c r="G235" s="290">
        <f t="shared" si="0"/>
        <v>0</v>
      </c>
    </row>
    <row r="236" spans="1:7" s="78" customFormat="1" ht="32.1" customHeight="1">
      <c r="A236" s="92"/>
      <c r="B236" s="286">
        <f>'パターン2-2-6-1'!B237</f>
        <v>0</v>
      </c>
      <c r="C236" s="287"/>
      <c r="D236" s="288">
        <f>'パターン2-2-6-1'!G237</f>
        <v>0</v>
      </c>
      <c r="E236" s="287"/>
      <c r="F236" s="289"/>
      <c r="G236" s="290">
        <f t="shared" si="0"/>
        <v>0</v>
      </c>
    </row>
    <row r="237" spans="1:7" s="78" customFormat="1" ht="32.1" customHeight="1">
      <c r="A237" s="92"/>
      <c r="B237" s="286">
        <f>'パターン2-2-6-1'!B238</f>
        <v>0</v>
      </c>
      <c r="C237" s="287"/>
      <c r="D237" s="288">
        <f>'パターン2-2-6-1'!G238</f>
        <v>0</v>
      </c>
      <c r="E237" s="287"/>
      <c r="F237" s="289"/>
      <c r="G237" s="290">
        <f t="shared" si="0"/>
        <v>0</v>
      </c>
    </row>
    <row r="238" spans="1:7" s="78" customFormat="1" ht="32.1" customHeight="1">
      <c r="A238" s="92"/>
      <c r="B238" s="286">
        <f>'パターン2-2-6-1'!B239</f>
        <v>0</v>
      </c>
      <c r="C238" s="287"/>
      <c r="D238" s="288">
        <f>'パターン2-2-6-1'!G239</f>
        <v>0</v>
      </c>
      <c r="E238" s="287"/>
      <c r="F238" s="289"/>
      <c r="G238" s="290">
        <f t="shared" si="0"/>
        <v>0</v>
      </c>
    </row>
    <row r="239" spans="1:7" s="78" customFormat="1" ht="32.1" customHeight="1">
      <c r="A239" s="92"/>
      <c r="B239" s="286">
        <f>'パターン2-2-6-1'!B240</f>
        <v>0</v>
      </c>
      <c r="C239" s="287"/>
      <c r="D239" s="288">
        <f>'パターン2-2-6-1'!G240</f>
        <v>0</v>
      </c>
      <c r="E239" s="287"/>
      <c r="F239" s="289"/>
      <c r="G239" s="290">
        <f t="shared" si="0"/>
        <v>0</v>
      </c>
    </row>
    <row r="240" spans="1:7" s="78" customFormat="1" ht="32.1" customHeight="1">
      <c r="A240" s="92"/>
      <c r="B240" s="286">
        <f>'パターン2-2-6-1'!B241</f>
        <v>0</v>
      </c>
      <c r="C240" s="287"/>
      <c r="D240" s="288">
        <f>'パターン2-2-6-1'!G241</f>
        <v>0</v>
      </c>
      <c r="E240" s="287"/>
      <c r="F240" s="289"/>
      <c r="G240" s="290">
        <f t="shared" si="0"/>
        <v>0</v>
      </c>
    </row>
    <row r="241" spans="1:7" s="78" customFormat="1" ht="32.1" customHeight="1">
      <c r="A241" s="92"/>
      <c r="B241" s="286">
        <f>'パターン2-2-6-1'!B242</f>
        <v>0</v>
      </c>
      <c r="C241" s="287"/>
      <c r="D241" s="288">
        <f>'パターン2-2-6-1'!G242</f>
        <v>0</v>
      </c>
      <c r="E241" s="287"/>
      <c r="F241" s="289"/>
      <c r="G241" s="290">
        <f t="shared" si="0"/>
        <v>0</v>
      </c>
    </row>
    <row r="242" spans="1:7" s="78" customFormat="1" ht="32.1" customHeight="1">
      <c r="A242" s="92"/>
      <c r="B242" s="286">
        <f>'パターン2-2-6-1'!B243</f>
        <v>0</v>
      </c>
      <c r="C242" s="287"/>
      <c r="D242" s="288">
        <f>'パターン2-2-6-1'!G243</f>
        <v>0</v>
      </c>
      <c r="E242" s="287"/>
      <c r="F242" s="289"/>
      <c r="G242" s="290">
        <f t="shared" si="0"/>
        <v>0</v>
      </c>
    </row>
    <row r="243" spans="1:7" s="78" customFormat="1" ht="32.1" customHeight="1">
      <c r="A243" s="92"/>
      <c r="B243" s="286">
        <f>'パターン2-2-6-1'!B244</f>
        <v>0</v>
      </c>
      <c r="C243" s="287"/>
      <c r="D243" s="288">
        <f>'パターン2-2-6-1'!G244</f>
        <v>0</v>
      </c>
      <c r="E243" s="287"/>
      <c r="F243" s="289"/>
      <c r="G243" s="290">
        <f t="shared" si="0"/>
        <v>0</v>
      </c>
    </row>
    <row r="244" spans="1:7" s="78" customFormat="1" ht="32.1" customHeight="1">
      <c r="A244" s="92"/>
      <c r="B244" s="286">
        <f>'パターン2-2-6-1'!B245</f>
        <v>0</v>
      </c>
      <c r="C244" s="287"/>
      <c r="D244" s="288">
        <f>'パターン2-2-6-1'!G245</f>
        <v>0</v>
      </c>
      <c r="E244" s="287"/>
      <c r="F244" s="289"/>
      <c r="G244" s="290">
        <f t="shared" si="0"/>
        <v>0</v>
      </c>
    </row>
    <row r="245" spans="1:7" s="78" customFormat="1" ht="32.1" customHeight="1">
      <c r="A245" s="92"/>
      <c r="B245" s="286">
        <f>'パターン2-2-6-1'!B246</f>
        <v>0</v>
      </c>
      <c r="C245" s="287"/>
      <c r="D245" s="288">
        <f>'パターン2-2-6-1'!G246</f>
        <v>0</v>
      </c>
      <c r="E245" s="287"/>
      <c r="F245" s="289"/>
      <c r="G245" s="290">
        <f t="shared" si="0"/>
        <v>0</v>
      </c>
    </row>
    <row r="246" spans="1:7" s="78" customFormat="1" ht="32.1" customHeight="1">
      <c r="A246" s="92"/>
      <c r="B246" s="286">
        <f>'パターン2-2-6-1'!B247</f>
        <v>0</v>
      </c>
      <c r="C246" s="287"/>
      <c r="D246" s="288">
        <f>'パターン2-2-6-1'!G247</f>
        <v>0</v>
      </c>
      <c r="E246" s="287"/>
      <c r="F246" s="289"/>
      <c r="G246" s="290">
        <f t="shared" si="0"/>
        <v>0</v>
      </c>
    </row>
    <row r="247" spans="1:7" s="78" customFormat="1" ht="32.1" customHeight="1">
      <c r="A247" s="92"/>
      <c r="B247" s="286">
        <f>'パターン2-2-6-1'!B248</f>
        <v>0</v>
      </c>
      <c r="C247" s="287"/>
      <c r="D247" s="288">
        <f>'パターン2-2-6-1'!G248</f>
        <v>0</v>
      </c>
      <c r="E247" s="287"/>
      <c r="F247" s="289"/>
      <c r="G247" s="290">
        <f t="shared" si="0"/>
        <v>0</v>
      </c>
    </row>
    <row r="248" spans="1:7" s="78" customFormat="1" ht="32.1" customHeight="1">
      <c r="A248" s="92"/>
      <c r="B248" s="286">
        <f>'パターン2-2-6-1'!B249</f>
        <v>0</v>
      </c>
      <c r="C248" s="287"/>
      <c r="D248" s="288">
        <f>'パターン2-2-6-1'!G249</f>
        <v>0</v>
      </c>
      <c r="E248" s="287"/>
      <c r="F248" s="289"/>
      <c r="G248" s="290">
        <f t="shared" si="0"/>
        <v>0</v>
      </c>
    </row>
    <row r="249" spans="1:7" s="78" customFormat="1" ht="32.1" customHeight="1">
      <c r="A249" s="92"/>
      <c r="B249" s="286">
        <f>'パターン2-2-6-1'!B250</f>
        <v>0</v>
      </c>
      <c r="C249" s="287"/>
      <c r="D249" s="288">
        <f>'パターン2-2-6-1'!G250</f>
        <v>0</v>
      </c>
      <c r="E249" s="287"/>
      <c r="F249" s="289"/>
      <c r="G249" s="290">
        <f t="shared" si="0"/>
        <v>0</v>
      </c>
    </row>
    <row r="250" spans="1:7" s="78" customFormat="1" ht="32.1" customHeight="1">
      <c r="A250" s="92"/>
      <c r="B250" s="286">
        <f>'パターン2-2-6-1'!B251</f>
        <v>0</v>
      </c>
      <c r="C250" s="287"/>
      <c r="D250" s="288">
        <f>'パターン2-2-6-1'!G251</f>
        <v>0</v>
      </c>
      <c r="E250" s="287"/>
      <c r="F250" s="289"/>
      <c r="G250" s="290">
        <f t="shared" si="0"/>
        <v>0</v>
      </c>
    </row>
    <row r="251" spans="1:7" s="78" customFormat="1" ht="32.1" customHeight="1">
      <c r="A251" s="92"/>
      <c r="B251" s="286">
        <f>'パターン2-2-6-1'!B252</f>
        <v>0</v>
      </c>
      <c r="C251" s="287"/>
      <c r="D251" s="288">
        <f>'パターン2-2-6-1'!G252</f>
        <v>0</v>
      </c>
      <c r="E251" s="287"/>
      <c r="F251" s="289"/>
      <c r="G251" s="290">
        <f t="shared" si="0"/>
        <v>0</v>
      </c>
    </row>
    <row r="252" spans="1:7" s="78" customFormat="1" ht="32.1" customHeight="1">
      <c r="A252" s="92"/>
      <c r="B252" s="286">
        <f>'パターン2-2-6-1'!B253</f>
        <v>0</v>
      </c>
      <c r="C252" s="287"/>
      <c r="D252" s="288">
        <f>'パターン2-2-6-1'!G253</f>
        <v>0</v>
      </c>
      <c r="E252" s="287"/>
      <c r="F252" s="289"/>
      <c r="G252" s="290">
        <f t="shared" si="0"/>
        <v>0</v>
      </c>
    </row>
    <row r="253" spans="1:7" s="78" customFormat="1" ht="32.1" customHeight="1">
      <c r="A253" s="92"/>
      <c r="B253" s="286">
        <f>'パターン2-2-6-1'!B254</f>
        <v>0</v>
      </c>
      <c r="C253" s="287"/>
      <c r="D253" s="288">
        <f>'パターン2-2-6-1'!G254</f>
        <v>0</v>
      </c>
      <c r="E253" s="287"/>
      <c r="F253" s="289"/>
      <c r="G253" s="290">
        <f t="shared" si="0"/>
        <v>0</v>
      </c>
    </row>
    <row r="254" spans="1:7" s="78" customFormat="1" ht="32.1" customHeight="1">
      <c r="A254" s="92"/>
      <c r="B254" s="286">
        <f>'パターン2-2-6-1'!B255</f>
        <v>0</v>
      </c>
      <c r="C254" s="287"/>
      <c r="D254" s="288">
        <f>'パターン2-2-6-1'!G255</f>
        <v>0</v>
      </c>
      <c r="E254" s="287"/>
      <c r="F254" s="289"/>
      <c r="G254" s="290">
        <f t="shared" si="0"/>
        <v>0</v>
      </c>
    </row>
    <row r="255" spans="1:7" s="78" customFormat="1" ht="32.1" customHeight="1">
      <c r="A255" s="92"/>
      <c r="B255" s="286">
        <f>'パターン2-2-6-1'!B256</f>
        <v>0</v>
      </c>
      <c r="C255" s="287"/>
      <c r="D255" s="288">
        <f>'パターン2-2-6-1'!G256</f>
        <v>0</v>
      </c>
      <c r="E255" s="287"/>
      <c r="F255" s="289"/>
      <c r="G255" s="290">
        <f t="shared" si="0"/>
        <v>0</v>
      </c>
    </row>
    <row r="256" spans="1:7" s="78" customFormat="1" ht="32.1" customHeight="1">
      <c r="A256" s="92"/>
      <c r="B256" s="286">
        <f>'パターン2-2-6-1'!B257</f>
        <v>0</v>
      </c>
      <c r="C256" s="287"/>
      <c r="D256" s="288">
        <f>'パターン2-2-6-1'!G257</f>
        <v>0</v>
      </c>
      <c r="E256" s="287"/>
      <c r="F256" s="289"/>
      <c r="G256" s="290">
        <f t="shared" si="0"/>
        <v>0</v>
      </c>
    </row>
    <row r="257" spans="1:7" s="78" customFormat="1" ht="32.1" customHeight="1">
      <c r="A257" s="92"/>
      <c r="B257" s="286">
        <f>'パターン2-2-6-1'!B258</f>
        <v>0</v>
      </c>
      <c r="C257" s="287"/>
      <c r="D257" s="288">
        <f>'パターン2-2-6-1'!G258</f>
        <v>0</v>
      </c>
      <c r="E257" s="287"/>
      <c r="F257" s="289"/>
      <c r="G257" s="290">
        <f t="shared" si="0"/>
        <v>0</v>
      </c>
    </row>
    <row r="258" spans="1:7" s="78" customFormat="1" ht="32.1" customHeight="1">
      <c r="A258" s="92"/>
      <c r="B258" s="286">
        <f>'パターン2-2-6-1'!B259</f>
        <v>0</v>
      </c>
      <c r="C258" s="287"/>
      <c r="D258" s="288">
        <f>'パターン2-2-6-1'!G259</f>
        <v>0</v>
      </c>
      <c r="E258" s="287"/>
      <c r="F258" s="289"/>
      <c r="G258" s="290">
        <f t="shared" si="0"/>
        <v>0</v>
      </c>
    </row>
    <row r="259" spans="1:7" s="78" customFormat="1" ht="32.1" customHeight="1">
      <c r="A259" s="92"/>
      <c r="B259" s="286">
        <f>'パターン2-2-6-1'!B260</f>
        <v>0</v>
      </c>
      <c r="C259" s="287"/>
      <c r="D259" s="288">
        <f>'パターン2-2-6-1'!G260</f>
        <v>0</v>
      </c>
      <c r="E259" s="287"/>
      <c r="F259" s="289"/>
      <c r="G259" s="290">
        <f t="shared" si="0"/>
        <v>0</v>
      </c>
    </row>
    <row r="260" spans="1:7" s="78" customFormat="1" ht="32.1" customHeight="1">
      <c r="A260" s="92"/>
      <c r="B260" s="286">
        <f>'パターン2-2-6-1'!B261</f>
        <v>0</v>
      </c>
      <c r="C260" s="287"/>
      <c r="D260" s="288">
        <f>'パターン2-2-6-1'!G261</f>
        <v>0</v>
      </c>
      <c r="E260" s="287"/>
      <c r="F260" s="289"/>
      <c r="G260" s="290">
        <f t="shared" si="0"/>
        <v>0</v>
      </c>
    </row>
    <row r="261" spans="1:7" s="78" customFormat="1" ht="32.1" customHeight="1">
      <c r="A261" s="92"/>
      <c r="B261" s="286">
        <f>'パターン2-2-6-1'!B262</f>
        <v>0</v>
      </c>
      <c r="C261" s="287"/>
      <c r="D261" s="288">
        <f>'パターン2-2-6-1'!G262</f>
        <v>0</v>
      </c>
      <c r="E261" s="287"/>
      <c r="F261" s="289"/>
      <c r="G261" s="290">
        <f t="shared" si="0"/>
        <v>0</v>
      </c>
    </row>
    <row r="262" spans="1:7" s="78" customFormat="1" ht="32.1" customHeight="1">
      <c r="A262" s="92"/>
      <c r="B262" s="286">
        <f>'パターン2-2-6-1'!B263</f>
        <v>0</v>
      </c>
      <c r="C262" s="287"/>
      <c r="D262" s="288">
        <f>'パターン2-2-6-1'!G263</f>
        <v>0</v>
      </c>
      <c r="E262" s="287"/>
      <c r="F262" s="289"/>
      <c r="G262" s="290">
        <f t="shared" si="0"/>
        <v>0</v>
      </c>
    </row>
    <row r="263" spans="1:7" s="78" customFormat="1" ht="32.1" customHeight="1">
      <c r="A263" s="92"/>
      <c r="B263" s="286">
        <f>'パターン2-2-6-1'!B264</f>
        <v>0</v>
      </c>
      <c r="C263" s="287"/>
      <c r="D263" s="288">
        <f>'パターン2-2-6-1'!G264</f>
        <v>0</v>
      </c>
      <c r="E263" s="287"/>
      <c r="F263" s="289"/>
      <c r="G263" s="290">
        <f t="shared" si="0"/>
        <v>0</v>
      </c>
    </row>
    <row r="264" spans="1:7" s="78" customFormat="1" ht="32.1" customHeight="1">
      <c r="A264" s="92"/>
      <c r="B264" s="286">
        <f>'パターン2-2-6-1'!B265</f>
        <v>0</v>
      </c>
      <c r="C264" s="287"/>
      <c r="D264" s="288">
        <f>'パターン2-2-6-1'!G265</f>
        <v>0</v>
      </c>
      <c r="E264" s="287"/>
      <c r="F264" s="289"/>
      <c r="G264" s="290">
        <f t="shared" si="0"/>
        <v>0</v>
      </c>
    </row>
    <row r="265" spans="1:7" s="78" customFormat="1" ht="32.1" customHeight="1">
      <c r="A265" s="92"/>
      <c r="B265" s="286">
        <f>'パターン2-2-6-1'!B266</f>
        <v>0</v>
      </c>
      <c r="C265" s="287"/>
      <c r="D265" s="288">
        <f>'パターン2-2-6-1'!G266</f>
        <v>0</v>
      </c>
      <c r="E265" s="287"/>
      <c r="F265" s="289"/>
      <c r="G265" s="290">
        <f t="shared" si="0"/>
        <v>0</v>
      </c>
    </row>
    <row r="266" spans="1:7" s="78" customFormat="1" ht="32.1" customHeight="1">
      <c r="A266" s="92"/>
      <c r="B266" s="286">
        <f>'パターン2-2-6-1'!B267</f>
        <v>0</v>
      </c>
      <c r="C266" s="287"/>
      <c r="D266" s="288">
        <f>'パターン2-2-6-1'!G267</f>
        <v>0</v>
      </c>
      <c r="E266" s="287"/>
      <c r="F266" s="289"/>
      <c r="G266" s="290">
        <f t="shared" ref="G266:G329" si="1">D266+E266+F266-C266</f>
        <v>0</v>
      </c>
    </row>
    <row r="267" spans="1:7" s="78" customFormat="1" ht="32.1" customHeight="1">
      <c r="A267" s="92"/>
      <c r="B267" s="286">
        <f>'パターン2-2-6-1'!B268</f>
        <v>0</v>
      </c>
      <c r="C267" s="287"/>
      <c r="D267" s="288">
        <f>'パターン2-2-6-1'!G268</f>
        <v>0</v>
      </c>
      <c r="E267" s="287"/>
      <c r="F267" s="289"/>
      <c r="G267" s="290">
        <f t="shared" si="1"/>
        <v>0</v>
      </c>
    </row>
    <row r="268" spans="1:7" s="78" customFormat="1" ht="32.1" customHeight="1">
      <c r="A268" s="92"/>
      <c r="B268" s="286">
        <f>'パターン2-2-6-1'!B269</f>
        <v>0</v>
      </c>
      <c r="C268" s="287"/>
      <c r="D268" s="288">
        <f>'パターン2-2-6-1'!G269</f>
        <v>0</v>
      </c>
      <c r="E268" s="287"/>
      <c r="F268" s="289"/>
      <c r="G268" s="290">
        <f t="shared" si="1"/>
        <v>0</v>
      </c>
    </row>
    <row r="269" spans="1:7" s="78" customFormat="1" ht="32.1" customHeight="1">
      <c r="A269" s="92"/>
      <c r="B269" s="286">
        <f>'パターン2-2-6-1'!B270</f>
        <v>0</v>
      </c>
      <c r="C269" s="287"/>
      <c r="D269" s="288">
        <f>'パターン2-2-6-1'!G270</f>
        <v>0</v>
      </c>
      <c r="E269" s="287"/>
      <c r="F269" s="289"/>
      <c r="G269" s="290">
        <f t="shared" si="1"/>
        <v>0</v>
      </c>
    </row>
    <row r="270" spans="1:7" s="78" customFormat="1" ht="32.1" customHeight="1">
      <c r="A270" s="92"/>
      <c r="B270" s="286">
        <f>'パターン2-2-6-1'!B271</f>
        <v>0</v>
      </c>
      <c r="C270" s="287"/>
      <c r="D270" s="288">
        <f>'パターン2-2-6-1'!G271</f>
        <v>0</v>
      </c>
      <c r="E270" s="287"/>
      <c r="F270" s="289"/>
      <c r="G270" s="290">
        <f t="shared" si="1"/>
        <v>0</v>
      </c>
    </row>
    <row r="271" spans="1:7" s="78" customFormat="1" ht="32.1" customHeight="1">
      <c r="A271" s="92"/>
      <c r="B271" s="286">
        <f>'パターン2-2-6-1'!B272</f>
        <v>0</v>
      </c>
      <c r="C271" s="287"/>
      <c r="D271" s="288">
        <f>'パターン2-2-6-1'!G272</f>
        <v>0</v>
      </c>
      <c r="E271" s="287"/>
      <c r="F271" s="289"/>
      <c r="G271" s="290">
        <f t="shared" si="1"/>
        <v>0</v>
      </c>
    </row>
    <row r="272" spans="1:7" s="78" customFormat="1" ht="32.1" customHeight="1">
      <c r="A272" s="92"/>
      <c r="B272" s="286">
        <f>'パターン2-2-6-1'!B273</f>
        <v>0</v>
      </c>
      <c r="C272" s="287"/>
      <c r="D272" s="288">
        <f>'パターン2-2-6-1'!G273</f>
        <v>0</v>
      </c>
      <c r="E272" s="287"/>
      <c r="F272" s="289"/>
      <c r="G272" s="290">
        <f t="shared" si="1"/>
        <v>0</v>
      </c>
    </row>
    <row r="273" spans="1:7" s="78" customFormat="1" ht="32.1" customHeight="1">
      <c r="A273" s="92"/>
      <c r="B273" s="286">
        <f>'パターン2-2-6-1'!B274</f>
        <v>0</v>
      </c>
      <c r="C273" s="287"/>
      <c r="D273" s="288">
        <f>'パターン2-2-6-1'!G274</f>
        <v>0</v>
      </c>
      <c r="E273" s="287"/>
      <c r="F273" s="289"/>
      <c r="G273" s="290">
        <f t="shared" si="1"/>
        <v>0</v>
      </c>
    </row>
    <row r="274" spans="1:7" s="78" customFormat="1" ht="32.1" customHeight="1">
      <c r="A274" s="92"/>
      <c r="B274" s="286">
        <f>'パターン2-2-6-1'!B275</f>
        <v>0</v>
      </c>
      <c r="C274" s="287"/>
      <c r="D274" s="288">
        <f>'パターン2-2-6-1'!G275</f>
        <v>0</v>
      </c>
      <c r="E274" s="287"/>
      <c r="F274" s="289"/>
      <c r="G274" s="290">
        <f t="shared" si="1"/>
        <v>0</v>
      </c>
    </row>
    <row r="275" spans="1:7" s="78" customFormat="1" ht="32.1" customHeight="1">
      <c r="A275" s="92"/>
      <c r="B275" s="286">
        <f>'パターン2-2-6-1'!B276</f>
        <v>0</v>
      </c>
      <c r="C275" s="287"/>
      <c r="D275" s="288">
        <f>'パターン2-2-6-1'!G276</f>
        <v>0</v>
      </c>
      <c r="E275" s="287"/>
      <c r="F275" s="289"/>
      <c r="G275" s="290">
        <f t="shared" si="1"/>
        <v>0</v>
      </c>
    </row>
    <row r="276" spans="1:7" s="78" customFormat="1" ht="32.1" customHeight="1">
      <c r="A276" s="92"/>
      <c r="B276" s="286">
        <f>'パターン2-2-6-1'!B277</f>
        <v>0</v>
      </c>
      <c r="C276" s="287"/>
      <c r="D276" s="288">
        <f>'パターン2-2-6-1'!G277</f>
        <v>0</v>
      </c>
      <c r="E276" s="287"/>
      <c r="F276" s="289"/>
      <c r="G276" s="290">
        <f t="shared" si="1"/>
        <v>0</v>
      </c>
    </row>
    <row r="277" spans="1:7" s="78" customFormat="1" ht="32.1" customHeight="1">
      <c r="A277" s="92"/>
      <c r="B277" s="286">
        <f>'パターン2-2-6-1'!B278</f>
        <v>0</v>
      </c>
      <c r="C277" s="287"/>
      <c r="D277" s="288">
        <f>'パターン2-2-6-1'!G278</f>
        <v>0</v>
      </c>
      <c r="E277" s="287"/>
      <c r="F277" s="289"/>
      <c r="G277" s="290">
        <f t="shared" si="1"/>
        <v>0</v>
      </c>
    </row>
    <row r="278" spans="1:7" s="78" customFormat="1" ht="32.1" customHeight="1">
      <c r="A278" s="92"/>
      <c r="B278" s="286">
        <f>'パターン2-2-6-1'!B279</f>
        <v>0</v>
      </c>
      <c r="C278" s="287"/>
      <c r="D278" s="288">
        <f>'パターン2-2-6-1'!G279</f>
        <v>0</v>
      </c>
      <c r="E278" s="287"/>
      <c r="F278" s="289"/>
      <c r="G278" s="290">
        <f t="shared" si="1"/>
        <v>0</v>
      </c>
    </row>
    <row r="279" spans="1:7" s="78" customFormat="1" ht="32.1" customHeight="1">
      <c r="A279" s="92"/>
      <c r="B279" s="286">
        <f>'パターン2-2-6-1'!B280</f>
        <v>0</v>
      </c>
      <c r="C279" s="287"/>
      <c r="D279" s="288">
        <f>'パターン2-2-6-1'!G280</f>
        <v>0</v>
      </c>
      <c r="E279" s="287"/>
      <c r="F279" s="289"/>
      <c r="G279" s="290">
        <f t="shared" si="1"/>
        <v>0</v>
      </c>
    </row>
    <row r="280" spans="1:7" s="78" customFormat="1" ht="32.1" customHeight="1">
      <c r="A280" s="92"/>
      <c r="B280" s="286">
        <f>'パターン2-2-6-1'!B281</f>
        <v>0</v>
      </c>
      <c r="C280" s="287"/>
      <c r="D280" s="288">
        <f>'パターン2-2-6-1'!G281</f>
        <v>0</v>
      </c>
      <c r="E280" s="287"/>
      <c r="F280" s="289"/>
      <c r="G280" s="290">
        <f t="shared" si="1"/>
        <v>0</v>
      </c>
    </row>
    <row r="281" spans="1:7" s="78" customFormat="1" ht="32.1" customHeight="1">
      <c r="A281" s="92"/>
      <c r="B281" s="286">
        <f>'パターン2-2-6-1'!B282</f>
        <v>0</v>
      </c>
      <c r="C281" s="287"/>
      <c r="D281" s="288">
        <f>'パターン2-2-6-1'!G282</f>
        <v>0</v>
      </c>
      <c r="E281" s="287"/>
      <c r="F281" s="289"/>
      <c r="G281" s="290">
        <f t="shared" si="1"/>
        <v>0</v>
      </c>
    </row>
    <row r="282" spans="1:7" s="78" customFormat="1" ht="32.1" customHeight="1">
      <c r="A282" s="92"/>
      <c r="B282" s="286">
        <f>'パターン2-2-6-1'!B283</f>
        <v>0</v>
      </c>
      <c r="C282" s="287"/>
      <c r="D282" s="288">
        <f>'パターン2-2-6-1'!G283</f>
        <v>0</v>
      </c>
      <c r="E282" s="287"/>
      <c r="F282" s="289"/>
      <c r="G282" s="290">
        <f t="shared" si="1"/>
        <v>0</v>
      </c>
    </row>
    <row r="283" spans="1:7" s="78" customFormat="1" ht="32.1" customHeight="1">
      <c r="A283" s="92"/>
      <c r="B283" s="286">
        <f>'パターン2-2-6-1'!B284</f>
        <v>0</v>
      </c>
      <c r="C283" s="287"/>
      <c r="D283" s="288">
        <f>'パターン2-2-6-1'!G284</f>
        <v>0</v>
      </c>
      <c r="E283" s="287"/>
      <c r="F283" s="289"/>
      <c r="G283" s="290">
        <f t="shared" si="1"/>
        <v>0</v>
      </c>
    </row>
    <row r="284" spans="1:7" s="78" customFormat="1" ht="32.1" customHeight="1">
      <c r="A284" s="92"/>
      <c r="B284" s="286">
        <f>'パターン2-2-6-1'!B285</f>
        <v>0</v>
      </c>
      <c r="C284" s="287"/>
      <c r="D284" s="288">
        <f>'パターン2-2-6-1'!G285</f>
        <v>0</v>
      </c>
      <c r="E284" s="287"/>
      <c r="F284" s="289"/>
      <c r="G284" s="290">
        <f t="shared" si="1"/>
        <v>0</v>
      </c>
    </row>
    <row r="285" spans="1:7" s="78" customFormat="1" ht="32.1" customHeight="1">
      <c r="A285" s="92"/>
      <c r="B285" s="286">
        <f>'パターン2-2-6-1'!B286</f>
        <v>0</v>
      </c>
      <c r="C285" s="287"/>
      <c r="D285" s="288">
        <f>'パターン2-2-6-1'!G286</f>
        <v>0</v>
      </c>
      <c r="E285" s="287"/>
      <c r="F285" s="289"/>
      <c r="G285" s="290">
        <f t="shared" si="1"/>
        <v>0</v>
      </c>
    </row>
    <row r="286" spans="1:7" s="78" customFormat="1" ht="32.1" customHeight="1">
      <c r="A286" s="92"/>
      <c r="B286" s="286">
        <f>'パターン2-2-6-1'!B287</f>
        <v>0</v>
      </c>
      <c r="C286" s="287"/>
      <c r="D286" s="288">
        <f>'パターン2-2-6-1'!G287</f>
        <v>0</v>
      </c>
      <c r="E286" s="287"/>
      <c r="F286" s="289"/>
      <c r="G286" s="290">
        <f t="shared" si="1"/>
        <v>0</v>
      </c>
    </row>
    <row r="287" spans="1:7" s="78" customFormat="1" ht="32.1" customHeight="1">
      <c r="A287" s="92"/>
      <c r="B287" s="286">
        <f>'パターン2-2-6-1'!B288</f>
        <v>0</v>
      </c>
      <c r="C287" s="287"/>
      <c r="D287" s="288">
        <f>'パターン2-2-6-1'!G288</f>
        <v>0</v>
      </c>
      <c r="E287" s="287"/>
      <c r="F287" s="289"/>
      <c r="G287" s="290">
        <f t="shared" si="1"/>
        <v>0</v>
      </c>
    </row>
    <row r="288" spans="1:7" s="78" customFormat="1" ht="32.1" customHeight="1">
      <c r="A288" s="92"/>
      <c r="B288" s="286">
        <f>'パターン2-2-6-1'!B289</f>
        <v>0</v>
      </c>
      <c r="C288" s="287"/>
      <c r="D288" s="288">
        <f>'パターン2-2-6-1'!G289</f>
        <v>0</v>
      </c>
      <c r="E288" s="287"/>
      <c r="F288" s="289"/>
      <c r="G288" s="290">
        <f t="shared" si="1"/>
        <v>0</v>
      </c>
    </row>
    <row r="289" spans="1:7" s="78" customFormat="1" ht="32.1" customHeight="1">
      <c r="A289" s="92"/>
      <c r="B289" s="286">
        <f>'パターン2-2-6-1'!B290</f>
        <v>0</v>
      </c>
      <c r="C289" s="287"/>
      <c r="D289" s="288">
        <f>'パターン2-2-6-1'!G290</f>
        <v>0</v>
      </c>
      <c r="E289" s="287"/>
      <c r="F289" s="289"/>
      <c r="G289" s="290">
        <f t="shared" si="1"/>
        <v>0</v>
      </c>
    </row>
    <row r="290" spans="1:7" s="78" customFormat="1" ht="32.1" customHeight="1">
      <c r="A290" s="92"/>
      <c r="B290" s="286">
        <f>'パターン2-2-6-1'!B291</f>
        <v>0</v>
      </c>
      <c r="C290" s="287"/>
      <c r="D290" s="288">
        <f>'パターン2-2-6-1'!G291</f>
        <v>0</v>
      </c>
      <c r="E290" s="287"/>
      <c r="F290" s="289"/>
      <c r="G290" s="290">
        <f t="shared" si="1"/>
        <v>0</v>
      </c>
    </row>
    <row r="291" spans="1:7" s="78" customFormat="1" ht="32.1" customHeight="1">
      <c r="A291" s="92"/>
      <c r="B291" s="286">
        <f>'パターン2-2-6-1'!B292</f>
        <v>0</v>
      </c>
      <c r="C291" s="287"/>
      <c r="D291" s="288">
        <f>'パターン2-2-6-1'!G292</f>
        <v>0</v>
      </c>
      <c r="E291" s="287"/>
      <c r="F291" s="289"/>
      <c r="G291" s="290">
        <f t="shared" si="1"/>
        <v>0</v>
      </c>
    </row>
    <row r="292" spans="1:7" s="78" customFormat="1" ht="32.1" customHeight="1">
      <c r="A292" s="92"/>
      <c r="B292" s="286">
        <f>'パターン2-2-6-1'!B293</f>
        <v>0</v>
      </c>
      <c r="C292" s="287"/>
      <c r="D292" s="288">
        <f>'パターン2-2-6-1'!G293</f>
        <v>0</v>
      </c>
      <c r="E292" s="287"/>
      <c r="F292" s="289"/>
      <c r="G292" s="290">
        <f t="shared" si="1"/>
        <v>0</v>
      </c>
    </row>
    <row r="293" spans="1:7" s="78" customFormat="1" ht="32.1" customHeight="1">
      <c r="A293" s="92"/>
      <c r="B293" s="286">
        <f>'パターン2-2-6-1'!B294</f>
        <v>0</v>
      </c>
      <c r="C293" s="287"/>
      <c r="D293" s="288">
        <f>'パターン2-2-6-1'!G294</f>
        <v>0</v>
      </c>
      <c r="E293" s="287"/>
      <c r="F293" s="289"/>
      <c r="G293" s="290">
        <f t="shared" si="1"/>
        <v>0</v>
      </c>
    </row>
    <row r="294" spans="1:7" s="78" customFormat="1" ht="32.1" customHeight="1">
      <c r="A294" s="92"/>
      <c r="B294" s="286">
        <f>'パターン2-2-6-1'!B295</f>
        <v>0</v>
      </c>
      <c r="C294" s="287"/>
      <c r="D294" s="288">
        <f>'パターン2-2-6-1'!G295</f>
        <v>0</v>
      </c>
      <c r="E294" s="287"/>
      <c r="F294" s="289"/>
      <c r="G294" s="290">
        <f t="shared" si="1"/>
        <v>0</v>
      </c>
    </row>
    <row r="295" spans="1:7" s="78" customFormat="1" ht="32.1" customHeight="1">
      <c r="A295" s="92"/>
      <c r="B295" s="286">
        <f>'パターン2-2-6-1'!B296</f>
        <v>0</v>
      </c>
      <c r="C295" s="287"/>
      <c r="D295" s="288">
        <f>'パターン2-2-6-1'!G296</f>
        <v>0</v>
      </c>
      <c r="E295" s="287"/>
      <c r="F295" s="289"/>
      <c r="G295" s="290">
        <f t="shared" si="1"/>
        <v>0</v>
      </c>
    </row>
    <row r="296" spans="1:7" s="78" customFormat="1" ht="32.1" customHeight="1">
      <c r="A296" s="92"/>
      <c r="B296" s="286">
        <f>'パターン2-2-6-1'!B297</f>
        <v>0</v>
      </c>
      <c r="C296" s="287"/>
      <c r="D296" s="288">
        <f>'パターン2-2-6-1'!G297</f>
        <v>0</v>
      </c>
      <c r="E296" s="287"/>
      <c r="F296" s="289"/>
      <c r="G296" s="290">
        <f t="shared" si="1"/>
        <v>0</v>
      </c>
    </row>
    <row r="297" spans="1:7" s="78" customFormat="1" ht="32.1" customHeight="1">
      <c r="A297" s="92"/>
      <c r="B297" s="286">
        <f>'パターン2-2-6-1'!B298</f>
        <v>0</v>
      </c>
      <c r="C297" s="287"/>
      <c r="D297" s="288">
        <f>'パターン2-2-6-1'!G298</f>
        <v>0</v>
      </c>
      <c r="E297" s="287"/>
      <c r="F297" s="289"/>
      <c r="G297" s="290">
        <f t="shared" si="1"/>
        <v>0</v>
      </c>
    </row>
    <row r="298" spans="1:7" s="78" customFormat="1" ht="32.1" customHeight="1">
      <c r="A298" s="92"/>
      <c r="B298" s="286">
        <f>'パターン2-2-6-1'!B299</f>
        <v>0</v>
      </c>
      <c r="C298" s="287"/>
      <c r="D298" s="288">
        <f>'パターン2-2-6-1'!G299</f>
        <v>0</v>
      </c>
      <c r="E298" s="287"/>
      <c r="F298" s="289"/>
      <c r="G298" s="290">
        <f t="shared" si="1"/>
        <v>0</v>
      </c>
    </row>
    <row r="299" spans="1:7" s="78" customFormat="1" ht="32.1" customHeight="1">
      <c r="A299" s="92"/>
      <c r="B299" s="286">
        <f>'パターン2-2-6-1'!B300</f>
        <v>0</v>
      </c>
      <c r="C299" s="287"/>
      <c r="D299" s="288">
        <f>'パターン2-2-6-1'!G300</f>
        <v>0</v>
      </c>
      <c r="E299" s="287"/>
      <c r="F299" s="289"/>
      <c r="G299" s="290">
        <f t="shared" si="1"/>
        <v>0</v>
      </c>
    </row>
    <row r="300" spans="1:7" s="78" customFormat="1" ht="32.1" customHeight="1">
      <c r="A300" s="92"/>
      <c r="B300" s="286">
        <f>'パターン2-2-6-1'!B301</f>
        <v>0</v>
      </c>
      <c r="C300" s="287"/>
      <c r="D300" s="288">
        <f>'パターン2-2-6-1'!G301</f>
        <v>0</v>
      </c>
      <c r="E300" s="287"/>
      <c r="F300" s="289"/>
      <c r="G300" s="290">
        <f t="shared" si="1"/>
        <v>0</v>
      </c>
    </row>
    <row r="301" spans="1:7" s="78" customFormat="1" ht="32.1" customHeight="1">
      <c r="A301" s="92"/>
      <c r="B301" s="286">
        <f>'パターン2-2-6-1'!B302</f>
        <v>0</v>
      </c>
      <c r="C301" s="287"/>
      <c r="D301" s="288">
        <f>'パターン2-2-6-1'!G302</f>
        <v>0</v>
      </c>
      <c r="E301" s="287"/>
      <c r="F301" s="289"/>
      <c r="G301" s="290">
        <f t="shared" si="1"/>
        <v>0</v>
      </c>
    </row>
    <row r="302" spans="1:7" s="78" customFormat="1" ht="32.1" customHeight="1">
      <c r="A302" s="92"/>
      <c r="B302" s="286">
        <f>'パターン2-2-6-1'!B303</f>
        <v>0</v>
      </c>
      <c r="C302" s="287"/>
      <c r="D302" s="288">
        <f>'パターン2-2-6-1'!G303</f>
        <v>0</v>
      </c>
      <c r="E302" s="287"/>
      <c r="F302" s="289"/>
      <c r="G302" s="290">
        <f t="shared" si="1"/>
        <v>0</v>
      </c>
    </row>
    <row r="303" spans="1:7" s="78" customFormat="1" ht="32.1" customHeight="1">
      <c r="A303" s="92"/>
      <c r="B303" s="286">
        <f>'パターン2-2-6-1'!B304</f>
        <v>0</v>
      </c>
      <c r="C303" s="287"/>
      <c r="D303" s="288">
        <f>'パターン2-2-6-1'!G304</f>
        <v>0</v>
      </c>
      <c r="E303" s="287"/>
      <c r="F303" s="289"/>
      <c r="G303" s="290">
        <f t="shared" si="1"/>
        <v>0</v>
      </c>
    </row>
    <row r="304" spans="1:7" s="78" customFormat="1" ht="32.1" customHeight="1">
      <c r="A304" s="92"/>
      <c r="B304" s="286">
        <f>'パターン2-2-6-1'!B305</f>
        <v>0</v>
      </c>
      <c r="C304" s="287"/>
      <c r="D304" s="288">
        <f>'パターン2-2-6-1'!G305</f>
        <v>0</v>
      </c>
      <c r="E304" s="287"/>
      <c r="F304" s="289"/>
      <c r="G304" s="290">
        <f t="shared" si="1"/>
        <v>0</v>
      </c>
    </row>
    <row r="305" spans="1:7" s="78" customFormat="1" ht="32.1" customHeight="1">
      <c r="A305" s="92"/>
      <c r="B305" s="286">
        <f>'パターン2-2-6-1'!B306</f>
        <v>0</v>
      </c>
      <c r="C305" s="287"/>
      <c r="D305" s="288">
        <f>'パターン2-2-6-1'!G306</f>
        <v>0</v>
      </c>
      <c r="E305" s="287"/>
      <c r="F305" s="289"/>
      <c r="G305" s="290">
        <f t="shared" si="1"/>
        <v>0</v>
      </c>
    </row>
    <row r="306" spans="1:7" s="78" customFormat="1" ht="32.1" customHeight="1">
      <c r="A306" s="92"/>
      <c r="B306" s="286">
        <f>'パターン2-2-6-1'!B307</f>
        <v>0</v>
      </c>
      <c r="C306" s="287"/>
      <c r="D306" s="288">
        <f>'パターン2-2-6-1'!G307</f>
        <v>0</v>
      </c>
      <c r="E306" s="287"/>
      <c r="F306" s="289"/>
      <c r="G306" s="290">
        <f t="shared" si="1"/>
        <v>0</v>
      </c>
    </row>
    <row r="307" spans="1:7" s="78" customFormat="1" ht="32.1" customHeight="1">
      <c r="A307" s="92"/>
      <c r="B307" s="286">
        <f>'パターン2-2-6-1'!B308</f>
        <v>0</v>
      </c>
      <c r="C307" s="287"/>
      <c r="D307" s="288">
        <f>'パターン2-2-6-1'!G308</f>
        <v>0</v>
      </c>
      <c r="E307" s="287"/>
      <c r="F307" s="289"/>
      <c r="G307" s="290">
        <f t="shared" si="1"/>
        <v>0</v>
      </c>
    </row>
    <row r="308" spans="1:7" s="78" customFormat="1" ht="32.1" customHeight="1">
      <c r="A308" s="92"/>
      <c r="B308" s="286">
        <f>'パターン2-2-6-1'!B309</f>
        <v>0</v>
      </c>
      <c r="C308" s="287"/>
      <c r="D308" s="288">
        <f>'パターン2-2-6-1'!G309</f>
        <v>0</v>
      </c>
      <c r="E308" s="287"/>
      <c r="F308" s="289"/>
      <c r="G308" s="290">
        <f t="shared" si="1"/>
        <v>0</v>
      </c>
    </row>
    <row r="309" spans="1:7" s="78" customFormat="1" ht="32.1" customHeight="1">
      <c r="A309" s="92"/>
      <c r="B309" s="286">
        <f>'パターン2-2-6-1'!B310</f>
        <v>0</v>
      </c>
      <c r="C309" s="287"/>
      <c r="D309" s="288">
        <f>'パターン2-2-6-1'!G310</f>
        <v>0</v>
      </c>
      <c r="E309" s="287"/>
      <c r="F309" s="289"/>
      <c r="G309" s="290">
        <f t="shared" si="1"/>
        <v>0</v>
      </c>
    </row>
    <row r="310" spans="1:7" s="78" customFormat="1" ht="32.1" customHeight="1">
      <c r="A310" s="92"/>
      <c r="B310" s="286">
        <f>'パターン2-2-6-1'!B311</f>
        <v>0</v>
      </c>
      <c r="C310" s="287"/>
      <c r="D310" s="288">
        <f>'パターン2-2-6-1'!G311</f>
        <v>0</v>
      </c>
      <c r="E310" s="287"/>
      <c r="F310" s="289"/>
      <c r="G310" s="290">
        <f t="shared" si="1"/>
        <v>0</v>
      </c>
    </row>
    <row r="311" spans="1:7" s="78" customFormat="1" ht="32.1" customHeight="1">
      <c r="A311" s="92"/>
      <c r="B311" s="286">
        <f>'パターン2-2-6-1'!B312</f>
        <v>0</v>
      </c>
      <c r="C311" s="287"/>
      <c r="D311" s="288">
        <f>'パターン2-2-6-1'!G312</f>
        <v>0</v>
      </c>
      <c r="E311" s="287"/>
      <c r="F311" s="289"/>
      <c r="G311" s="290">
        <f t="shared" si="1"/>
        <v>0</v>
      </c>
    </row>
    <row r="312" spans="1:7" s="78" customFormat="1" ht="32.1" customHeight="1">
      <c r="A312" s="92"/>
      <c r="B312" s="286">
        <f>'パターン2-2-6-1'!B313</f>
        <v>0</v>
      </c>
      <c r="C312" s="287"/>
      <c r="D312" s="288">
        <f>'パターン2-2-6-1'!G313</f>
        <v>0</v>
      </c>
      <c r="E312" s="287"/>
      <c r="F312" s="289"/>
      <c r="G312" s="290">
        <f t="shared" si="1"/>
        <v>0</v>
      </c>
    </row>
    <row r="313" spans="1:7" s="78" customFormat="1" ht="32.1" customHeight="1">
      <c r="A313" s="92"/>
      <c r="B313" s="286">
        <f>'パターン2-2-6-1'!B314</f>
        <v>0</v>
      </c>
      <c r="C313" s="287"/>
      <c r="D313" s="288">
        <f>'パターン2-2-6-1'!G314</f>
        <v>0</v>
      </c>
      <c r="E313" s="287"/>
      <c r="F313" s="289"/>
      <c r="G313" s="290">
        <f t="shared" si="1"/>
        <v>0</v>
      </c>
    </row>
    <row r="314" spans="1:7" s="78" customFormat="1" ht="32.1" customHeight="1">
      <c r="A314" s="92"/>
      <c r="B314" s="286">
        <f>'パターン2-2-6-1'!B315</f>
        <v>0</v>
      </c>
      <c r="C314" s="287"/>
      <c r="D314" s="288">
        <f>'パターン2-2-6-1'!G315</f>
        <v>0</v>
      </c>
      <c r="E314" s="287"/>
      <c r="F314" s="289"/>
      <c r="G314" s="290">
        <f t="shared" si="1"/>
        <v>0</v>
      </c>
    </row>
    <row r="315" spans="1:7" s="78" customFormat="1" ht="32.1" customHeight="1">
      <c r="A315" s="92"/>
      <c r="B315" s="286">
        <f>'パターン2-2-6-1'!B316</f>
        <v>0</v>
      </c>
      <c r="C315" s="287"/>
      <c r="D315" s="288">
        <f>'パターン2-2-6-1'!G316</f>
        <v>0</v>
      </c>
      <c r="E315" s="287"/>
      <c r="F315" s="289"/>
      <c r="G315" s="290">
        <f t="shared" si="1"/>
        <v>0</v>
      </c>
    </row>
    <row r="316" spans="1:7" s="78" customFormat="1" ht="32.1" customHeight="1">
      <c r="A316" s="92"/>
      <c r="B316" s="286">
        <f>'パターン2-2-6-1'!B317</f>
        <v>0</v>
      </c>
      <c r="C316" s="287"/>
      <c r="D316" s="288">
        <f>'パターン2-2-6-1'!G317</f>
        <v>0</v>
      </c>
      <c r="E316" s="287"/>
      <c r="F316" s="289"/>
      <c r="G316" s="290">
        <f t="shared" si="1"/>
        <v>0</v>
      </c>
    </row>
    <row r="317" spans="1:7" s="78" customFormat="1" ht="32.1" customHeight="1">
      <c r="A317" s="92"/>
      <c r="B317" s="286">
        <f>'パターン2-2-6-1'!B318</f>
        <v>0</v>
      </c>
      <c r="C317" s="287"/>
      <c r="D317" s="288">
        <f>'パターン2-2-6-1'!G318</f>
        <v>0</v>
      </c>
      <c r="E317" s="287"/>
      <c r="F317" s="289"/>
      <c r="G317" s="290">
        <f t="shared" si="1"/>
        <v>0</v>
      </c>
    </row>
    <row r="318" spans="1:7" s="78" customFormat="1" ht="32.1" customHeight="1">
      <c r="A318" s="92"/>
      <c r="B318" s="286">
        <f>'パターン2-2-6-1'!B319</f>
        <v>0</v>
      </c>
      <c r="C318" s="287"/>
      <c r="D318" s="288">
        <f>'パターン2-2-6-1'!G319</f>
        <v>0</v>
      </c>
      <c r="E318" s="287"/>
      <c r="F318" s="289"/>
      <c r="G318" s="290">
        <f t="shared" si="1"/>
        <v>0</v>
      </c>
    </row>
    <row r="319" spans="1:7" s="78" customFormat="1" ht="32.1" customHeight="1">
      <c r="A319" s="92"/>
      <c r="B319" s="286">
        <f>'パターン2-2-6-1'!B320</f>
        <v>0</v>
      </c>
      <c r="C319" s="287"/>
      <c r="D319" s="288">
        <f>'パターン2-2-6-1'!G320</f>
        <v>0</v>
      </c>
      <c r="E319" s="287"/>
      <c r="F319" s="289"/>
      <c r="G319" s="290">
        <f t="shared" si="1"/>
        <v>0</v>
      </c>
    </row>
    <row r="320" spans="1:7" s="78" customFormat="1" ht="32.1" customHeight="1">
      <c r="A320" s="92"/>
      <c r="B320" s="286">
        <f>'パターン2-2-6-1'!B321</f>
        <v>0</v>
      </c>
      <c r="C320" s="287"/>
      <c r="D320" s="288">
        <f>'パターン2-2-6-1'!G321</f>
        <v>0</v>
      </c>
      <c r="E320" s="287"/>
      <c r="F320" s="289"/>
      <c r="G320" s="290">
        <f t="shared" si="1"/>
        <v>0</v>
      </c>
    </row>
    <row r="321" spans="1:7" s="78" customFormat="1" ht="32.1" customHeight="1">
      <c r="A321" s="92"/>
      <c r="B321" s="286">
        <f>'パターン2-2-6-1'!B322</f>
        <v>0</v>
      </c>
      <c r="C321" s="287"/>
      <c r="D321" s="288">
        <f>'パターン2-2-6-1'!G322</f>
        <v>0</v>
      </c>
      <c r="E321" s="287"/>
      <c r="F321" s="289"/>
      <c r="G321" s="290">
        <f t="shared" si="1"/>
        <v>0</v>
      </c>
    </row>
    <row r="322" spans="1:7" s="78" customFormat="1" ht="32.1" customHeight="1">
      <c r="A322" s="92"/>
      <c r="B322" s="286">
        <f>'パターン2-2-6-1'!B323</f>
        <v>0</v>
      </c>
      <c r="C322" s="287"/>
      <c r="D322" s="288">
        <f>'パターン2-2-6-1'!G323</f>
        <v>0</v>
      </c>
      <c r="E322" s="287"/>
      <c r="F322" s="289"/>
      <c r="G322" s="290">
        <f t="shared" si="1"/>
        <v>0</v>
      </c>
    </row>
    <row r="323" spans="1:7" s="78" customFormat="1" ht="32.1" customHeight="1">
      <c r="A323" s="92"/>
      <c r="B323" s="286">
        <f>'パターン2-2-6-1'!B324</f>
        <v>0</v>
      </c>
      <c r="C323" s="287"/>
      <c r="D323" s="288">
        <f>'パターン2-2-6-1'!G324</f>
        <v>0</v>
      </c>
      <c r="E323" s="287"/>
      <c r="F323" s="289"/>
      <c r="G323" s="290">
        <f t="shared" si="1"/>
        <v>0</v>
      </c>
    </row>
    <row r="324" spans="1:7" s="78" customFormat="1" ht="32.1" customHeight="1">
      <c r="A324" s="92"/>
      <c r="B324" s="286">
        <f>'パターン2-2-6-1'!B325</f>
        <v>0</v>
      </c>
      <c r="C324" s="287"/>
      <c r="D324" s="288">
        <f>'パターン2-2-6-1'!G325</f>
        <v>0</v>
      </c>
      <c r="E324" s="287"/>
      <c r="F324" s="289"/>
      <c r="G324" s="290">
        <f t="shared" si="1"/>
        <v>0</v>
      </c>
    </row>
    <row r="325" spans="1:7" s="78" customFormat="1" ht="32.1" customHeight="1">
      <c r="A325" s="92"/>
      <c r="B325" s="286">
        <f>'パターン2-2-6-1'!B326</f>
        <v>0</v>
      </c>
      <c r="C325" s="287"/>
      <c r="D325" s="288">
        <f>'パターン2-2-6-1'!G326</f>
        <v>0</v>
      </c>
      <c r="E325" s="287"/>
      <c r="F325" s="289"/>
      <c r="G325" s="290">
        <f t="shared" si="1"/>
        <v>0</v>
      </c>
    </row>
    <row r="326" spans="1:7" s="78" customFormat="1" ht="32.1" customHeight="1">
      <c r="A326" s="92"/>
      <c r="B326" s="286">
        <f>'パターン2-2-6-1'!B327</f>
        <v>0</v>
      </c>
      <c r="C326" s="287"/>
      <c r="D326" s="288">
        <f>'パターン2-2-6-1'!G327</f>
        <v>0</v>
      </c>
      <c r="E326" s="287"/>
      <c r="F326" s="289"/>
      <c r="G326" s="290">
        <f t="shared" si="1"/>
        <v>0</v>
      </c>
    </row>
    <row r="327" spans="1:7" s="78" customFormat="1" ht="32.1" customHeight="1">
      <c r="A327" s="92"/>
      <c r="B327" s="286">
        <f>'パターン2-2-6-1'!B328</f>
        <v>0</v>
      </c>
      <c r="C327" s="287"/>
      <c r="D327" s="288">
        <f>'パターン2-2-6-1'!G328</f>
        <v>0</v>
      </c>
      <c r="E327" s="287"/>
      <c r="F327" s="289"/>
      <c r="G327" s="290">
        <f t="shared" si="1"/>
        <v>0</v>
      </c>
    </row>
    <row r="328" spans="1:7" s="78" customFormat="1" ht="32.1" customHeight="1">
      <c r="A328" s="92"/>
      <c r="B328" s="286">
        <f>'パターン2-2-6-1'!B329</f>
        <v>0</v>
      </c>
      <c r="C328" s="287"/>
      <c r="D328" s="288">
        <f>'パターン2-2-6-1'!G329</f>
        <v>0</v>
      </c>
      <c r="E328" s="287"/>
      <c r="F328" s="289"/>
      <c r="G328" s="290">
        <f t="shared" si="1"/>
        <v>0</v>
      </c>
    </row>
    <row r="329" spans="1:7" s="78" customFormat="1" ht="32.1" customHeight="1">
      <c r="A329" s="92"/>
      <c r="B329" s="286">
        <f>'パターン2-2-6-1'!B330</f>
        <v>0</v>
      </c>
      <c r="C329" s="287"/>
      <c r="D329" s="288">
        <f>'パターン2-2-6-1'!G330</f>
        <v>0</v>
      </c>
      <c r="E329" s="287"/>
      <c r="F329" s="289"/>
      <c r="G329" s="290">
        <f t="shared" si="1"/>
        <v>0</v>
      </c>
    </row>
    <row r="330" spans="1:7" s="78" customFormat="1" ht="32.1" customHeight="1">
      <c r="A330" s="92"/>
      <c r="B330" s="286">
        <f>'パターン2-2-6-1'!B331</f>
        <v>0</v>
      </c>
      <c r="C330" s="287"/>
      <c r="D330" s="288">
        <f>'パターン2-2-6-1'!G331</f>
        <v>0</v>
      </c>
      <c r="E330" s="287"/>
      <c r="F330" s="289"/>
      <c r="G330" s="290">
        <f t="shared" ref="G330:G393" si="2">D330+E330+F330-C330</f>
        <v>0</v>
      </c>
    </row>
    <row r="331" spans="1:7" s="78" customFormat="1" ht="32.1" customHeight="1">
      <c r="A331" s="92"/>
      <c r="B331" s="286">
        <f>'パターン2-2-6-1'!B332</f>
        <v>0</v>
      </c>
      <c r="C331" s="287"/>
      <c r="D331" s="288">
        <f>'パターン2-2-6-1'!G332</f>
        <v>0</v>
      </c>
      <c r="E331" s="287"/>
      <c r="F331" s="289"/>
      <c r="G331" s="290">
        <f t="shared" si="2"/>
        <v>0</v>
      </c>
    </row>
    <row r="332" spans="1:7" s="78" customFormat="1" ht="32.1" customHeight="1">
      <c r="A332" s="92"/>
      <c r="B332" s="286">
        <f>'パターン2-2-6-1'!B333</f>
        <v>0</v>
      </c>
      <c r="C332" s="287"/>
      <c r="D332" s="288">
        <f>'パターン2-2-6-1'!G333</f>
        <v>0</v>
      </c>
      <c r="E332" s="287"/>
      <c r="F332" s="289"/>
      <c r="G332" s="290">
        <f t="shared" si="2"/>
        <v>0</v>
      </c>
    </row>
    <row r="333" spans="1:7" s="78" customFormat="1" ht="32.1" customHeight="1">
      <c r="A333" s="92"/>
      <c r="B333" s="286">
        <f>'パターン2-2-6-1'!B334</f>
        <v>0</v>
      </c>
      <c r="C333" s="287"/>
      <c r="D333" s="288">
        <f>'パターン2-2-6-1'!G334</f>
        <v>0</v>
      </c>
      <c r="E333" s="287"/>
      <c r="F333" s="289"/>
      <c r="G333" s="290">
        <f t="shared" si="2"/>
        <v>0</v>
      </c>
    </row>
    <row r="334" spans="1:7" s="78" customFormat="1" ht="32.1" customHeight="1">
      <c r="A334" s="92"/>
      <c r="B334" s="286">
        <f>'パターン2-2-6-1'!B335</f>
        <v>0</v>
      </c>
      <c r="C334" s="287"/>
      <c r="D334" s="288">
        <f>'パターン2-2-6-1'!G335</f>
        <v>0</v>
      </c>
      <c r="E334" s="287"/>
      <c r="F334" s="289"/>
      <c r="G334" s="290">
        <f t="shared" si="2"/>
        <v>0</v>
      </c>
    </row>
    <row r="335" spans="1:7" s="78" customFormat="1" ht="32.1" customHeight="1">
      <c r="A335" s="92"/>
      <c r="B335" s="286">
        <f>'パターン2-2-6-1'!B336</f>
        <v>0</v>
      </c>
      <c r="C335" s="287"/>
      <c r="D335" s="288">
        <f>'パターン2-2-6-1'!G336</f>
        <v>0</v>
      </c>
      <c r="E335" s="287"/>
      <c r="F335" s="289"/>
      <c r="G335" s="290">
        <f t="shared" si="2"/>
        <v>0</v>
      </c>
    </row>
    <row r="336" spans="1:7" s="78" customFormat="1" ht="32.1" customHeight="1">
      <c r="A336" s="92"/>
      <c r="B336" s="286">
        <f>'パターン2-2-6-1'!B337</f>
        <v>0</v>
      </c>
      <c r="C336" s="287"/>
      <c r="D336" s="288">
        <f>'パターン2-2-6-1'!G337</f>
        <v>0</v>
      </c>
      <c r="E336" s="287"/>
      <c r="F336" s="289"/>
      <c r="G336" s="290">
        <f t="shared" si="2"/>
        <v>0</v>
      </c>
    </row>
    <row r="337" spans="1:7" s="78" customFormat="1" ht="32.1" customHeight="1">
      <c r="A337" s="92"/>
      <c r="B337" s="286">
        <f>'パターン2-2-6-1'!B338</f>
        <v>0</v>
      </c>
      <c r="C337" s="287"/>
      <c r="D337" s="288">
        <f>'パターン2-2-6-1'!G338</f>
        <v>0</v>
      </c>
      <c r="E337" s="287"/>
      <c r="F337" s="289"/>
      <c r="G337" s="290">
        <f t="shared" si="2"/>
        <v>0</v>
      </c>
    </row>
    <row r="338" spans="1:7" s="78" customFormat="1" ht="32.1" customHeight="1">
      <c r="A338" s="92"/>
      <c r="B338" s="286">
        <f>'パターン2-2-6-1'!B339</f>
        <v>0</v>
      </c>
      <c r="C338" s="287"/>
      <c r="D338" s="288">
        <f>'パターン2-2-6-1'!G339</f>
        <v>0</v>
      </c>
      <c r="E338" s="287"/>
      <c r="F338" s="289"/>
      <c r="G338" s="290">
        <f t="shared" si="2"/>
        <v>0</v>
      </c>
    </row>
    <row r="339" spans="1:7" s="78" customFormat="1" ht="32.1" customHeight="1">
      <c r="A339" s="92"/>
      <c r="B339" s="286">
        <f>'パターン2-2-6-1'!B340</f>
        <v>0</v>
      </c>
      <c r="C339" s="287"/>
      <c r="D339" s="288">
        <f>'パターン2-2-6-1'!G340</f>
        <v>0</v>
      </c>
      <c r="E339" s="287"/>
      <c r="F339" s="289"/>
      <c r="G339" s="290">
        <f t="shared" si="2"/>
        <v>0</v>
      </c>
    </row>
    <row r="340" spans="1:7" s="78" customFormat="1" ht="32.1" customHeight="1">
      <c r="A340" s="92"/>
      <c r="B340" s="286">
        <f>'パターン2-2-6-1'!B341</f>
        <v>0</v>
      </c>
      <c r="C340" s="287"/>
      <c r="D340" s="288">
        <f>'パターン2-2-6-1'!G341</f>
        <v>0</v>
      </c>
      <c r="E340" s="287"/>
      <c r="F340" s="289"/>
      <c r="G340" s="290">
        <f t="shared" si="2"/>
        <v>0</v>
      </c>
    </row>
    <row r="341" spans="1:7" s="78" customFormat="1" ht="32.1" customHeight="1">
      <c r="A341" s="92"/>
      <c r="B341" s="286">
        <f>'パターン2-2-6-1'!B342</f>
        <v>0</v>
      </c>
      <c r="C341" s="287"/>
      <c r="D341" s="288">
        <f>'パターン2-2-6-1'!G342</f>
        <v>0</v>
      </c>
      <c r="E341" s="287"/>
      <c r="F341" s="289"/>
      <c r="G341" s="290">
        <f t="shared" si="2"/>
        <v>0</v>
      </c>
    </row>
    <row r="342" spans="1:7" s="78" customFormat="1" ht="32.1" customHeight="1">
      <c r="A342" s="92"/>
      <c r="B342" s="286">
        <f>'パターン2-2-6-1'!B343</f>
        <v>0</v>
      </c>
      <c r="C342" s="287"/>
      <c r="D342" s="288">
        <f>'パターン2-2-6-1'!G343</f>
        <v>0</v>
      </c>
      <c r="E342" s="287"/>
      <c r="F342" s="289"/>
      <c r="G342" s="290">
        <f t="shared" si="2"/>
        <v>0</v>
      </c>
    </row>
    <row r="343" spans="1:7" s="78" customFormat="1" ht="32.1" customHeight="1">
      <c r="A343" s="92"/>
      <c r="B343" s="286">
        <f>'パターン2-2-6-1'!B344</f>
        <v>0</v>
      </c>
      <c r="C343" s="287"/>
      <c r="D343" s="288">
        <f>'パターン2-2-6-1'!G344</f>
        <v>0</v>
      </c>
      <c r="E343" s="287"/>
      <c r="F343" s="289"/>
      <c r="G343" s="290">
        <f t="shared" si="2"/>
        <v>0</v>
      </c>
    </row>
    <row r="344" spans="1:7" s="78" customFormat="1" ht="32.1" customHeight="1">
      <c r="A344" s="92"/>
      <c r="B344" s="286">
        <f>'パターン2-2-6-1'!B345</f>
        <v>0</v>
      </c>
      <c r="C344" s="287"/>
      <c r="D344" s="288">
        <f>'パターン2-2-6-1'!G345</f>
        <v>0</v>
      </c>
      <c r="E344" s="287"/>
      <c r="F344" s="289"/>
      <c r="G344" s="290">
        <f t="shared" si="2"/>
        <v>0</v>
      </c>
    </row>
    <row r="345" spans="1:7" s="78" customFormat="1" ht="32.1" customHeight="1">
      <c r="A345" s="92"/>
      <c r="B345" s="286">
        <f>'パターン2-2-6-1'!B346</f>
        <v>0</v>
      </c>
      <c r="C345" s="287"/>
      <c r="D345" s="288">
        <f>'パターン2-2-6-1'!G346</f>
        <v>0</v>
      </c>
      <c r="E345" s="287"/>
      <c r="F345" s="289"/>
      <c r="G345" s="290">
        <f t="shared" si="2"/>
        <v>0</v>
      </c>
    </row>
    <row r="346" spans="1:7" s="78" customFormat="1" ht="32.1" customHeight="1">
      <c r="A346" s="92"/>
      <c r="B346" s="286">
        <f>'パターン2-2-6-1'!B347</f>
        <v>0</v>
      </c>
      <c r="C346" s="287"/>
      <c r="D346" s="288">
        <f>'パターン2-2-6-1'!G347</f>
        <v>0</v>
      </c>
      <c r="E346" s="287"/>
      <c r="F346" s="289"/>
      <c r="G346" s="290">
        <f t="shared" si="2"/>
        <v>0</v>
      </c>
    </row>
    <row r="347" spans="1:7" s="78" customFormat="1" ht="32.1" customHeight="1">
      <c r="A347" s="92"/>
      <c r="B347" s="286">
        <f>'パターン2-2-6-1'!B348</f>
        <v>0</v>
      </c>
      <c r="C347" s="287"/>
      <c r="D347" s="288">
        <f>'パターン2-2-6-1'!G348</f>
        <v>0</v>
      </c>
      <c r="E347" s="287"/>
      <c r="F347" s="289"/>
      <c r="G347" s="290">
        <f t="shared" si="2"/>
        <v>0</v>
      </c>
    </row>
    <row r="348" spans="1:7" s="78" customFormat="1" ht="32.1" customHeight="1">
      <c r="A348" s="92"/>
      <c r="B348" s="286">
        <f>'パターン2-2-6-1'!B349</f>
        <v>0</v>
      </c>
      <c r="C348" s="287"/>
      <c r="D348" s="288">
        <f>'パターン2-2-6-1'!G349</f>
        <v>0</v>
      </c>
      <c r="E348" s="287"/>
      <c r="F348" s="289"/>
      <c r="G348" s="290">
        <f t="shared" si="2"/>
        <v>0</v>
      </c>
    </row>
    <row r="349" spans="1:7" s="78" customFormat="1" ht="32.1" customHeight="1">
      <c r="A349" s="92"/>
      <c r="B349" s="286">
        <f>'パターン2-2-6-1'!B350</f>
        <v>0</v>
      </c>
      <c r="C349" s="287"/>
      <c r="D349" s="288">
        <f>'パターン2-2-6-1'!G350</f>
        <v>0</v>
      </c>
      <c r="E349" s="287"/>
      <c r="F349" s="289"/>
      <c r="G349" s="290">
        <f t="shared" si="2"/>
        <v>0</v>
      </c>
    </row>
    <row r="350" spans="1:7" s="78" customFormat="1" ht="32.1" customHeight="1">
      <c r="A350" s="92"/>
      <c r="B350" s="286">
        <f>'パターン2-2-6-1'!B351</f>
        <v>0</v>
      </c>
      <c r="C350" s="287"/>
      <c r="D350" s="288">
        <f>'パターン2-2-6-1'!G351</f>
        <v>0</v>
      </c>
      <c r="E350" s="287"/>
      <c r="F350" s="289"/>
      <c r="G350" s="290">
        <f t="shared" si="2"/>
        <v>0</v>
      </c>
    </row>
    <row r="351" spans="1:7" s="78" customFormat="1" ht="32.1" customHeight="1">
      <c r="A351" s="92"/>
      <c r="B351" s="286">
        <f>'パターン2-2-6-1'!B352</f>
        <v>0</v>
      </c>
      <c r="C351" s="287"/>
      <c r="D351" s="288">
        <f>'パターン2-2-6-1'!G352</f>
        <v>0</v>
      </c>
      <c r="E351" s="287"/>
      <c r="F351" s="289"/>
      <c r="G351" s="290">
        <f t="shared" si="2"/>
        <v>0</v>
      </c>
    </row>
    <row r="352" spans="1:7" s="78" customFormat="1" ht="32.1" customHeight="1">
      <c r="A352" s="92"/>
      <c r="B352" s="286">
        <f>'パターン2-2-6-1'!B353</f>
        <v>0</v>
      </c>
      <c r="C352" s="287"/>
      <c r="D352" s="288">
        <f>'パターン2-2-6-1'!G353</f>
        <v>0</v>
      </c>
      <c r="E352" s="287"/>
      <c r="F352" s="289"/>
      <c r="G352" s="290">
        <f t="shared" si="2"/>
        <v>0</v>
      </c>
    </row>
    <row r="353" spans="1:7" s="78" customFormat="1" ht="32.1" customHeight="1">
      <c r="A353" s="92"/>
      <c r="B353" s="286">
        <f>'パターン2-2-6-1'!B354</f>
        <v>0</v>
      </c>
      <c r="C353" s="287"/>
      <c r="D353" s="288">
        <f>'パターン2-2-6-1'!G354</f>
        <v>0</v>
      </c>
      <c r="E353" s="287"/>
      <c r="F353" s="289"/>
      <c r="G353" s="290">
        <f t="shared" si="2"/>
        <v>0</v>
      </c>
    </row>
    <row r="354" spans="1:7" s="78" customFormat="1" ht="32.1" customHeight="1">
      <c r="A354" s="92"/>
      <c r="B354" s="286">
        <f>'パターン2-2-6-1'!B355</f>
        <v>0</v>
      </c>
      <c r="C354" s="287"/>
      <c r="D354" s="288">
        <f>'パターン2-2-6-1'!G355</f>
        <v>0</v>
      </c>
      <c r="E354" s="287"/>
      <c r="F354" s="289"/>
      <c r="G354" s="290">
        <f t="shared" si="2"/>
        <v>0</v>
      </c>
    </row>
    <row r="355" spans="1:7" s="78" customFormat="1" ht="32.1" customHeight="1">
      <c r="A355" s="92"/>
      <c r="B355" s="286">
        <f>'パターン2-2-6-1'!B356</f>
        <v>0</v>
      </c>
      <c r="C355" s="287"/>
      <c r="D355" s="288">
        <f>'パターン2-2-6-1'!G356</f>
        <v>0</v>
      </c>
      <c r="E355" s="287"/>
      <c r="F355" s="289"/>
      <c r="G355" s="290">
        <f t="shared" si="2"/>
        <v>0</v>
      </c>
    </row>
    <row r="356" spans="1:7" s="78" customFormat="1" ht="32.1" customHeight="1">
      <c r="A356" s="92"/>
      <c r="B356" s="286">
        <f>'パターン2-2-6-1'!B357</f>
        <v>0</v>
      </c>
      <c r="C356" s="287"/>
      <c r="D356" s="288">
        <f>'パターン2-2-6-1'!G357</f>
        <v>0</v>
      </c>
      <c r="E356" s="287"/>
      <c r="F356" s="289"/>
      <c r="G356" s="290">
        <f t="shared" si="2"/>
        <v>0</v>
      </c>
    </row>
    <row r="357" spans="1:7" s="78" customFormat="1" ht="32.1" customHeight="1">
      <c r="A357" s="92"/>
      <c r="B357" s="286">
        <f>'パターン2-2-6-1'!B358</f>
        <v>0</v>
      </c>
      <c r="C357" s="287"/>
      <c r="D357" s="288">
        <f>'パターン2-2-6-1'!G358</f>
        <v>0</v>
      </c>
      <c r="E357" s="287"/>
      <c r="F357" s="289"/>
      <c r="G357" s="290">
        <f t="shared" si="2"/>
        <v>0</v>
      </c>
    </row>
    <row r="358" spans="1:7" s="78" customFormat="1" ht="32.1" customHeight="1">
      <c r="A358" s="92"/>
      <c r="B358" s="286">
        <f>'パターン2-2-6-1'!B359</f>
        <v>0</v>
      </c>
      <c r="C358" s="287"/>
      <c r="D358" s="288">
        <f>'パターン2-2-6-1'!G359</f>
        <v>0</v>
      </c>
      <c r="E358" s="287"/>
      <c r="F358" s="289"/>
      <c r="G358" s="290">
        <f t="shared" si="2"/>
        <v>0</v>
      </c>
    </row>
    <row r="359" spans="1:7" s="78" customFormat="1" ht="32.1" customHeight="1">
      <c r="A359" s="92"/>
      <c r="B359" s="286">
        <f>'パターン2-2-6-1'!B360</f>
        <v>0</v>
      </c>
      <c r="C359" s="287"/>
      <c r="D359" s="288">
        <f>'パターン2-2-6-1'!G360</f>
        <v>0</v>
      </c>
      <c r="E359" s="287"/>
      <c r="F359" s="289"/>
      <c r="G359" s="290">
        <f t="shared" si="2"/>
        <v>0</v>
      </c>
    </row>
    <row r="360" spans="1:7" s="78" customFormat="1" ht="32.1" customHeight="1">
      <c r="A360" s="92"/>
      <c r="B360" s="286">
        <f>'パターン2-2-6-1'!B361</f>
        <v>0</v>
      </c>
      <c r="C360" s="287"/>
      <c r="D360" s="288">
        <f>'パターン2-2-6-1'!G361</f>
        <v>0</v>
      </c>
      <c r="E360" s="287"/>
      <c r="F360" s="289"/>
      <c r="G360" s="290">
        <f t="shared" si="2"/>
        <v>0</v>
      </c>
    </row>
    <row r="361" spans="1:7" s="78" customFormat="1" ht="32.1" customHeight="1">
      <c r="A361" s="92"/>
      <c r="B361" s="286">
        <f>'パターン2-2-6-1'!B362</f>
        <v>0</v>
      </c>
      <c r="C361" s="287"/>
      <c r="D361" s="288">
        <f>'パターン2-2-6-1'!G362</f>
        <v>0</v>
      </c>
      <c r="E361" s="287"/>
      <c r="F361" s="289"/>
      <c r="G361" s="290">
        <f t="shared" si="2"/>
        <v>0</v>
      </c>
    </row>
    <row r="362" spans="1:7" s="78" customFormat="1" ht="32.1" customHeight="1">
      <c r="A362" s="92"/>
      <c r="B362" s="286">
        <f>'パターン2-2-6-1'!B363</f>
        <v>0</v>
      </c>
      <c r="C362" s="287"/>
      <c r="D362" s="288">
        <f>'パターン2-2-6-1'!G363</f>
        <v>0</v>
      </c>
      <c r="E362" s="287"/>
      <c r="F362" s="289"/>
      <c r="G362" s="290">
        <f t="shared" si="2"/>
        <v>0</v>
      </c>
    </row>
    <row r="363" spans="1:7" s="78" customFormat="1" ht="32.1" customHeight="1">
      <c r="A363" s="92"/>
      <c r="B363" s="286">
        <f>'パターン2-2-6-1'!B364</f>
        <v>0</v>
      </c>
      <c r="C363" s="287"/>
      <c r="D363" s="288">
        <f>'パターン2-2-6-1'!G364</f>
        <v>0</v>
      </c>
      <c r="E363" s="287"/>
      <c r="F363" s="289"/>
      <c r="G363" s="290">
        <f t="shared" si="2"/>
        <v>0</v>
      </c>
    </row>
    <row r="364" spans="1:7" s="78" customFormat="1" ht="32.1" customHeight="1">
      <c r="A364" s="92"/>
      <c r="B364" s="286">
        <f>'パターン2-2-6-1'!B365</f>
        <v>0</v>
      </c>
      <c r="C364" s="287"/>
      <c r="D364" s="288">
        <f>'パターン2-2-6-1'!G365</f>
        <v>0</v>
      </c>
      <c r="E364" s="287"/>
      <c r="F364" s="289"/>
      <c r="G364" s="290">
        <f t="shared" si="2"/>
        <v>0</v>
      </c>
    </row>
    <row r="365" spans="1:7" s="78" customFormat="1" ht="32.1" customHeight="1">
      <c r="A365" s="92"/>
      <c r="B365" s="286">
        <f>'パターン2-2-6-1'!B366</f>
        <v>0</v>
      </c>
      <c r="C365" s="287"/>
      <c r="D365" s="288">
        <f>'パターン2-2-6-1'!G366</f>
        <v>0</v>
      </c>
      <c r="E365" s="287"/>
      <c r="F365" s="289"/>
      <c r="G365" s="290">
        <f t="shared" si="2"/>
        <v>0</v>
      </c>
    </row>
    <row r="366" spans="1:7" s="78" customFormat="1" ht="32.1" customHeight="1">
      <c r="A366" s="92"/>
      <c r="B366" s="286">
        <f>'パターン2-2-6-1'!B367</f>
        <v>0</v>
      </c>
      <c r="C366" s="287"/>
      <c r="D366" s="288">
        <f>'パターン2-2-6-1'!G367</f>
        <v>0</v>
      </c>
      <c r="E366" s="287"/>
      <c r="F366" s="289"/>
      <c r="G366" s="290">
        <f t="shared" si="2"/>
        <v>0</v>
      </c>
    </row>
    <row r="367" spans="1:7" s="78" customFormat="1" ht="32.1" customHeight="1">
      <c r="A367" s="92"/>
      <c r="B367" s="286">
        <f>'パターン2-2-6-1'!B368</f>
        <v>0</v>
      </c>
      <c r="C367" s="287"/>
      <c r="D367" s="288">
        <f>'パターン2-2-6-1'!G368</f>
        <v>0</v>
      </c>
      <c r="E367" s="287"/>
      <c r="F367" s="289"/>
      <c r="G367" s="290">
        <f t="shared" si="2"/>
        <v>0</v>
      </c>
    </row>
    <row r="368" spans="1:7" s="78" customFormat="1" ht="32.1" customHeight="1">
      <c r="A368" s="92"/>
      <c r="B368" s="286">
        <f>'パターン2-2-6-1'!B369</f>
        <v>0</v>
      </c>
      <c r="C368" s="287"/>
      <c r="D368" s="288">
        <f>'パターン2-2-6-1'!G369</f>
        <v>0</v>
      </c>
      <c r="E368" s="287"/>
      <c r="F368" s="289"/>
      <c r="G368" s="290">
        <f t="shared" si="2"/>
        <v>0</v>
      </c>
    </row>
    <row r="369" spans="1:7" s="78" customFormat="1" ht="32.1" customHeight="1">
      <c r="A369" s="92"/>
      <c r="B369" s="286">
        <f>'パターン2-2-6-1'!B370</f>
        <v>0</v>
      </c>
      <c r="C369" s="287"/>
      <c r="D369" s="288">
        <f>'パターン2-2-6-1'!G370</f>
        <v>0</v>
      </c>
      <c r="E369" s="287"/>
      <c r="F369" s="289"/>
      <c r="G369" s="290">
        <f t="shared" si="2"/>
        <v>0</v>
      </c>
    </row>
    <row r="370" spans="1:7" s="78" customFormat="1" ht="32.1" customHeight="1">
      <c r="A370" s="92"/>
      <c r="B370" s="286">
        <f>'パターン2-2-6-1'!B371</f>
        <v>0</v>
      </c>
      <c r="C370" s="287"/>
      <c r="D370" s="288">
        <f>'パターン2-2-6-1'!G371</f>
        <v>0</v>
      </c>
      <c r="E370" s="287"/>
      <c r="F370" s="289"/>
      <c r="G370" s="290">
        <f t="shared" si="2"/>
        <v>0</v>
      </c>
    </row>
    <row r="371" spans="1:7" s="78" customFormat="1" ht="32.1" customHeight="1">
      <c r="A371" s="92"/>
      <c r="B371" s="286">
        <f>'パターン2-2-6-1'!B372</f>
        <v>0</v>
      </c>
      <c r="C371" s="287"/>
      <c r="D371" s="288">
        <f>'パターン2-2-6-1'!G372</f>
        <v>0</v>
      </c>
      <c r="E371" s="287"/>
      <c r="F371" s="289"/>
      <c r="G371" s="290">
        <f t="shared" si="2"/>
        <v>0</v>
      </c>
    </row>
    <row r="372" spans="1:7" s="78" customFormat="1" ht="32.1" customHeight="1">
      <c r="A372" s="92"/>
      <c r="B372" s="286">
        <f>'パターン2-2-6-1'!B373</f>
        <v>0</v>
      </c>
      <c r="C372" s="287"/>
      <c r="D372" s="288">
        <f>'パターン2-2-6-1'!G373</f>
        <v>0</v>
      </c>
      <c r="E372" s="287"/>
      <c r="F372" s="289"/>
      <c r="G372" s="290">
        <f t="shared" si="2"/>
        <v>0</v>
      </c>
    </row>
    <row r="373" spans="1:7" s="78" customFormat="1" ht="32.1" customHeight="1">
      <c r="A373" s="92"/>
      <c r="B373" s="286">
        <f>'パターン2-2-6-1'!B374</f>
        <v>0</v>
      </c>
      <c r="C373" s="287"/>
      <c r="D373" s="288">
        <f>'パターン2-2-6-1'!G374</f>
        <v>0</v>
      </c>
      <c r="E373" s="287"/>
      <c r="F373" s="289"/>
      <c r="G373" s="290">
        <f t="shared" si="2"/>
        <v>0</v>
      </c>
    </row>
    <row r="374" spans="1:7" s="78" customFormat="1" ht="32.1" customHeight="1">
      <c r="A374" s="92"/>
      <c r="B374" s="286">
        <f>'パターン2-2-6-1'!B375</f>
        <v>0</v>
      </c>
      <c r="C374" s="287"/>
      <c r="D374" s="288">
        <f>'パターン2-2-6-1'!G375</f>
        <v>0</v>
      </c>
      <c r="E374" s="287"/>
      <c r="F374" s="289"/>
      <c r="G374" s="290">
        <f t="shared" si="2"/>
        <v>0</v>
      </c>
    </row>
    <row r="375" spans="1:7" s="78" customFormat="1" ht="32.1" customHeight="1">
      <c r="A375" s="92"/>
      <c r="B375" s="286">
        <f>'パターン2-2-6-1'!B376</f>
        <v>0</v>
      </c>
      <c r="C375" s="287"/>
      <c r="D375" s="288">
        <f>'パターン2-2-6-1'!G376</f>
        <v>0</v>
      </c>
      <c r="E375" s="287"/>
      <c r="F375" s="289"/>
      <c r="G375" s="290">
        <f t="shared" si="2"/>
        <v>0</v>
      </c>
    </row>
    <row r="376" spans="1:7" s="78" customFormat="1" ht="32.1" customHeight="1">
      <c r="A376" s="92"/>
      <c r="B376" s="286">
        <f>'パターン2-2-6-1'!B377</f>
        <v>0</v>
      </c>
      <c r="C376" s="287"/>
      <c r="D376" s="288">
        <f>'パターン2-2-6-1'!G377</f>
        <v>0</v>
      </c>
      <c r="E376" s="287"/>
      <c r="F376" s="289"/>
      <c r="G376" s="290">
        <f t="shared" si="2"/>
        <v>0</v>
      </c>
    </row>
    <row r="377" spans="1:7" s="78" customFormat="1" ht="32.1" customHeight="1">
      <c r="A377" s="92"/>
      <c r="B377" s="286">
        <f>'パターン2-2-6-1'!B378</f>
        <v>0</v>
      </c>
      <c r="C377" s="287"/>
      <c r="D377" s="288">
        <f>'パターン2-2-6-1'!G378</f>
        <v>0</v>
      </c>
      <c r="E377" s="287"/>
      <c r="F377" s="289"/>
      <c r="G377" s="290">
        <f t="shared" si="2"/>
        <v>0</v>
      </c>
    </row>
    <row r="378" spans="1:7" s="78" customFormat="1" ht="32.1" customHeight="1">
      <c r="A378" s="92"/>
      <c r="B378" s="286">
        <f>'パターン2-2-6-1'!B379</f>
        <v>0</v>
      </c>
      <c r="C378" s="287"/>
      <c r="D378" s="288">
        <f>'パターン2-2-6-1'!G379</f>
        <v>0</v>
      </c>
      <c r="E378" s="287"/>
      <c r="F378" s="289"/>
      <c r="G378" s="290">
        <f t="shared" si="2"/>
        <v>0</v>
      </c>
    </row>
    <row r="379" spans="1:7" s="78" customFormat="1" ht="32.1" customHeight="1">
      <c r="A379" s="92"/>
      <c r="B379" s="286">
        <f>'パターン2-2-6-1'!B380</f>
        <v>0</v>
      </c>
      <c r="C379" s="287"/>
      <c r="D379" s="288">
        <f>'パターン2-2-6-1'!G380</f>
        <v>0</v>
      </c>
      <c r="E379" s="287"/>
      <c r="F379" s="289"/>
      <c r="G379" s="290">
        <f t="shared" si="2"/>
        <v>0</v>
      </c>
    </row>
    <row r="380" spans="1:7" s="78" customFormat="1" ht="32.1" customHeight="1">
      <c r="A380" s="92"/>
      <c r="B380" s="286">
        <f>'パターン2-2-6-1'!B381</f>
        <v>0</v>
      </c>
      <c r="C380" s="287"/>
      <c r="D380" s="288">
        <f>'パターン2-2-6-1'!G381</f>
        <v>0</v>
      </c>
      <c r="E380" s="287"/>
      <c r="F380" s="289"/>
      <c r="G380" s="290">
        <f t="shared" si="2"/>
        <v>0</v>
      </c>
    </row>
    <row r="381" spans="1:7" s="78" customFormat="1" ht="32.1" customHeight="1">
      <c r="A381" s="92"/>
      <c r="B381" s="286">
        <f>'パターン2-2-6-1'!B382</f>
        <v>0</v>
      </c>
      <c r="C381" s="287"/>
      <c r="D381" s="288">
        <f>'パターン2-2-6-1'!G382</f>
        <v>0</v>
      </c>
      <c r="E381" s="287"/>
      <c r="F381" s="289"/>
      <c r="G381" s="290">
        <f t="shared" si="2"/>
        <v>0</v>
      </c>
    </row>
    <row r="382" spans="1:7" s="78" customFormat="1" ht="32.1" customHeight="1">
      <c r="A382" s="92"/>
      <c r="B382" s="286">
        <f>'パターン2-2-6-1'!B383</f>
        <v>0</v>
      </c>
      <c r="C382" s="287"/>
      <c r="D382" s="288">
        <f>'パターン2-2-6-1'!G383</f>
        <v>0</v>
      </c>
      <c r="E382" s="287"/>
      <c r="F382" s="289"/>
      <c r="G382" s="290">
        <f t="shared" si="2"/>
        <v>0</v>
      </c>
    </row>
    <row r="383" spans="1:7" s="78" customFormat="1" ht="32.1" customHeight="1">
      <c r="A383" s="92"/>
      <c r="B383" s="286">
        <f>'パターン2-2-6-1'!B384</f>
        <v>0</v>
      </c>
      <c r="C383" s="287"/>
      <c r="D383" s="288">
        <f>'パターン2-2-6-1'!G384</f>
        <v>0</v>
      </c>
      <c r="E383" s="287"/>
      <c r="F383" s="289"/>
      <c r="G383" s="290">
        <f t="shared" si="2"/>
        <v>0</v>
      </c>
    </row>
    <row r="384" spans="1:7" s="78" customFormat="1" ht="32.1" customHeight="1">
      <c r="A384" s="92"/>
      <c r="B384" s="286">
        <f>'パターン2-2-6-1'!B385</f>
        <v>0</v>
      </c>
      <c r="C384" s="287"/>
      <c r="D384" s="288">
        <f>'パターン2-2-6-1'!G385</f>
        <v>0</v>
      </c>
      <c r="E384" s="287"/>
      <c r="F384" s="289"/>
      <c r="G384" s="290">
        <f t="shared" si="2"/>
        <v>0</v>
      </c>
    </row>
    <row r="385" spans="1:7" s="78" customFormat="1" ht="32.1" customHeight="1">
      <c r="A385" s="92"/>
      <c r="B385" s="286">
        <f>'パターン2-2-6-1'!B386</f>
        <v>0</v>
      </c>
      <c r="C385" s="287"/>
      <c r="D385" s="288">
        <f>'パターン2-2-6-1'!G386</f>
        <v>0</v>
      </c>
      <c r="E385" s="287"/>
      <c r="F385" s="289"/>
      <c r="G385" s="290">
        <f t="shared" si="2"/>
        <v>0</v>
      </c>
    </row>
    <row r="386" spans="1:7" s="78" customFormat="1" ht="32.1" customHeight="1">
      <c r="A386" s="92"/>
      <c r="B386" s="286">
        <f>'パターン2-2-6-1'!B387</f>
        <v>0</v>
      </c>
      <c r="C386" s="287"/>
      <c r="D386" s="288">
        <f>'パターン2-2-6-1'!G387</f>
        <v>0</v>
      </c>
      <c r="E386" s="287"/>
      <c r="F386" s="289"/>
      <c r="G386" s="290">
        <f t="shared" si="2"/>
        <v>0</v>
      </c>
    </row>
    <row r="387" spans="1:7" s="78" customFormat="1" ht="32.1" customHeight="1">
      <c r="A387" s="92"/>
      <c r="B387" s="286">
        <f>'パターン2-2-6-1'!B388</f>
        <v>0</v>
      </c>
      <c r="C387" s="287"/>
      <c r="D387" s="288">
        <f>'パターン2-2-6-1'!G388</f>
        <v>0</v>
      </c>
      <c r="E387" s="287"/>
      <c r="F387" s="289"/>
      <c r="G387" s="290">
        <f t="shared" si="2"/>
        <v>0</v>
      </c>
    </row>
    <row r="388" spans="1:7" s="78" customFormat="1" ht="32.1" customHeight="1">
      <c r="A388" s="92"/>
      <c r="B388" s="286">
        <f>'パターン2-2-6-1'!B389</f>
        <v>0</v>
      </c>
      <c r="C388" s="287"/>
      <c r="D388" s="288">
        <f>'パターン2-2-6-1'!G389</f>
        <v>0</v>
      </c>
      <c r="E388" s="287"/>
      <c r="F388" s="289"/>
      <c r="G388" s="290">
        <f t="shared" si="2"/>
        <v>0</v>
      </c>
    </row>
    <row r="389" spans="1:7" s="78" customFormat="1" ht="32.1" customHeight="1">
      <c r="A389" s="92"/>
      <c r="B389" s="286">
        <f>'パターン2-2-6-1'!B390</f>
        <v>0</v>
      </c>
      <c r="C389" s="287"/>
      <c r="D389" s="288">
        <f>'パターン2-2-6-1'!G390</f>
        <v>0</v>
      </c>
      <c r="E389" s="287"/>
      <c r="F389" s="289"/>
      <c r="G389" s="290">
        <f t="shared" si="2"/>
        <v>0</v>
      </c>
    </row>
    <row r="390" spans="1:7" s="78" customFormat="1" ht="32.1" customHeight="1">
      <c r="A390" s="92"/>
      <c r="B390" s="286">
        <f>'パターン2-2-6-1'!B391</f>
        <v>0</v>
      </c>
      <c r="C390" s="287"/>
      <c r="D390" s="288">
        <f>'パターン2-2-6-1'!G391</f>
        <v>0</v>
      </c>
      <c r="E390" s="287"/>
      <c r="F390" s="289"/>
      <c r="G390" s="290">
        <f t="shared" si="2"/>
        <v>0</v>
      </c>
    </row>
    <row r="391" spans="1:7" s="78" customFormat="1" ht="32.1" customHeight="1">
      <c r="A391" s="92"/>
      <c r="B391" s="286">
        <f>'パターン2-2-6-1'!B392</f>
        <v>0</v>
      </c>
      <c r="C391" s="287"/>
      <c r="D391" s="288">
        <f>'パターン2-2-6-1'!G392</f>
        <v>0</v>
      </c>
      <c r="E391" s="287"/>
      <c r="F391" s="289"/>
      <c r="G391" s="290">
        <f t="shared" si="2"/>
        <v>0</v>
      </c>
    </row>
    <row r="392" spans="1:7" s="78" customFormat="1" ht="32.1" customHeight="1">
      <c r="A392" s="92"/>
      <c r="B392" s="286">
        <f>'パターン2-2-6-1'!B393</f>
        <v>0</v>
      </c>
      <c r="C392" s="287"/>
      <c r="D392" s="288">
        <f>'パターン2-2-6-1'!G393</f>
        <v>0</v>
      </c>
      <c r="E392" s="287"/>
      <c r="F392" s="289"/>
      <c r="G392" s="290">
        <f t="shared" si="2"/>
        <v>0</v>
      </c>
    </row>
    <row r="393" spans="1:7" s="78" customFormat="1" ht="32.1" customHeight="1">
      <c r="A393" s="92"/>
      <c r="B393" s="286">
        <f>'パターン2-2-6-1'!B394</f>
        <v>0</v>
      </c>
      <c r="C393" s="287"/>
      <c r="D393" s="288">
        <f>'パターン2-2-6-1'!G394</f>
        <v>0</v>
      </c>
      <c r="E393" s="287"/>
      <c r="F393" s="289"/>
      <c r="G393" s="290">
        <f t="shared" si="2"/>
        <v>0</v>
      </c>
    </row>
    <row r="394" spans="1:7" s="78" customFormat="1" ht="32.1" customHeight="1">
      <c r="A394" s="92"/>
      <c r="B394" s="286">
        <f>'パターン2-2-6-1'!B395</f>
        <v>0</v>
      </c>
      <c r="C394" s="287"/>
      <c r="D394" s="288">
        <f>'パターン2-2-6-1'!G395</f>
        <v>0</v>
      </c>
      <c r="E394" s="287"/>
      <c r="F394" s="289"/>
      <c r="G394" s="290">
        <f t="shared" ref="G394:G457" si="3">D394+E394+F394-C394</f>
        <v>0</v>
      </c>
    </row>
    <row r="395" spans="1:7" s="78" customFormat="1" ht="32.1" customHeight="1">
      <c r="A395" s="92"/>
      <c r="B395" s="286">
        <f>'パターン2-2-6-1'!B396</f>
        <v>0</v>
      </c>
      <c r="C395" s="287"/>
      <c r="D395" s="288">
        <f>'パターン2-2-6-1'!G396</f>
        <v>0</v>
      </c>
      <c r="E395" s="287"/>
      <c r="F395" s="289"/>
      <c r="G395" s="290">
        <f t="shared" si="3"/>
        <v>0</v>
      </c>
    </row>
    <row r="396" spans="1:7" s="78" customFormat="1" ht="32.1" customHeight="1">
      <c r="A396" s="92"/>
      <c r="B396" s="286">
        <f>'パターン2-2-6-1'!B397</f>
        <v>0</v>
      </c>
      <c r="C396" s="287"/>
      <c r="D396" s="288">
        <f>'パターン2-2-6-1'!G397</f>
        <v>0</v>
      </c>
      <c r="E396" s="287"/>
      <c r="F396" s="289"/>
      <c r="G396" s="290">
        <f t="shared" si="3"/>
        <v>0</v>
      </c>
    </row>
    <row r="397" spans="1:7" s="78" customFormat="1" ht="32.1" customHeight="1">
      <c r="A397" s="92"/>
      <c r="B397" s="286">
        <f>'パターン2-2-6-1'!B398</f>
        <v>0</v>
      </c>
      <c r="C397" s="287"/>
      <c r="D397" s="288">
        <f>'パターン2-2-6-1'!G398</f>
        <v>0</v>
      </c>
      <c r="E397" s="287"/>
      <c r="F397" s="289"/>
      <c r="G397" s="290">
        <f t="shared" si="3"/>
        <v>0</v>
      </c>
    </row>
    <row r="398" spans="1:7" s="78" customFormat="1" ht="32.1" customHeight="1">
      <c r="A398" s="92"/>
      <c r="B398" s="286">
        <f>'パターン2-2-6-1'!B399</f>
        <v>0</v>
      </c>
      <c r="C398" s="287"/>
      <c r="D398" s="288">
        <f>'パターン2-2-6-1'!G399</f>
        <v>0</v>
      </c>
      <c r="E398" s="287"/>
      <c r="F398" s="289"/>
      <c r="G398" s="290">
        <f t="shared" si="3"/>
        <v>0</v>
      </c>
    </row>
    <row r="399" spans="1:7" s="78" customFormat="1" ht="32.1" customHeight="1">
      <c r="A399" s="92"/>
      <c r="B399" s="286">
        <f>'パターン2-2-6-1'!B400</f>
        <v>0</v>
      </c>
      <c r="C399" s="287"/>
      <c r="D399" s="288">
        <f>'パターン2-2-6-1'!G400</f>
        <v>0</v>
      </c>
      <c r="E399" s="287"/>
      <c r="F399" s="289"/>
      <c r="G399" s="290">
        <f t="shared" si="3"/>
        <v>0</v>
      </c>
    </row>
    <row r="400" spans="1:7" s="78" customFormat="1" ht="32.1" customHeight="1">
      <c r="A400" s="92"/>
      <c r="B400" s="286">
        <f>'パターン2-2-6-1'!B401</f>
        <v>0</v>
      </c>
      <c r="C400" s="287"/>
      <c r="D400" s="288">
        <f>'パターン2-2-6-1'!G401</f>
        <v>0</v>
      </c>
      <c r="E400" s="287"/>
      <c r="F400" s="289"/>
      <c r="G400" s="290">
        <f t="shared" si="3"/>
        <v>0</v>
      </c>
    </row>
    <row r="401" spans="1:7" s="78" customFormat="1" ht="32.1" customHeight="1">
      <c r="A401" s="92"/>
      <c r="B401" s="286">
        <f>'パターン2-2-6-1'!B402</f>
        <v>0</v>
      </c>
      <c r="C401" s="287"/>
      <c r="D401" s="288">
        <f>'パターン2-2-6-1'!G402</f>
        <v>0</v>
      </c>
      <c r="E401" s="287"/>
      <c r="F401" s="289"/>
      <c r="G401" s="290">
        <f t="shared" si="3"/>
        <v>0</v>
      </c>
    </row>
    <row r="402" spans="1:7" s="78" customFormat="1" ht="32.1" customHeight="1">
      <c r="A402" s="92"/>
      <c r="B402" s="286">
        <f>'パターン2-2-6-1'!B403</f>
        <v>0</v>
      </c>
      <c r="C402" s="287"/>
      <c r="D402" s="288">
        <f>'パターン2-2-6-1'!G403</f>
        <v>0</v>
      </c>
      <c r="E402" s="287"/>
      <c r="F402" s="289"/>
      <c r="G402" s="290">
        <f t="shared" si="3"/>
        <v>0</v>
      </c>
    </row>
    <row r="403" spans="1:7" s="78" customFormat="1" ht="32.1" customHeight="1">
      <c r="A403" s="92"/>
      <c r="B403" s="286">
        <f>'パターン2-2-6-1'!B404</f>
        <v>0</v>
      </c>
      <c r="C403" s="287"/>
      <c r="D403" s="288">
        <f>'パターン2-2-6-1'!G404</f>
        <v>0</v>
      </c>
      <c r="E403" s="287"/>
      <c r="F403" s="289"/>
      <c r="G403" s="290">
        <f t="shared" si="3"/>
        <v>0</v>
      </c>
    </row>
    <row r="404" spans="1:7" s="78" customFormat="1" ht="32.1" customHeight="1">
      <c r="A404" s="92"/>
      <c r="B404" s="286">
        <f>'パターン2-2-6-1'!B405</f>
        <v>0</v>
      </c>
      <c r="C404" s="287"/>
      <c r="D404" s="288">
        <f>'パターン2-2-6-1'!G405</f>
        <v>0</v>
      </c>
      <c r="E404" s="287"/>
      <c r="F404" s="289"/>
      <c r="G404" s="290">
        <f t="shared" si="3"/>
        <v>0</v>
      </c>
    </row>
    <row r="405" spans="1:7" s="78" customFormat="1" ht="32.1" customHeight="1">
      <c r="A405" s="92"/>
      <c r="B405" s="286">
        <f>'パターン2-2-6-1'!B406</f>
        <v>0</v>
      </c>
      <c r="C405" s="287"/>
      <c r="D405" s="288">
        <f>'パターン2-2-6-1'!G406</f>
        <v>0</v>
      </c>
      <c r="E405" s="287"/>
      <c r="F405" s="289"/>
      <c r="G405" s="290">
        <f t="shared" si="3"/>
        <v>0</v>
      </c>
    </row>
    <row r="406" spans="1:7" s="78" customFormat="1" ht="32.1" customHeight="1">
      <c r="A406" s="92"/>
      <c r="B406" s="286">
        <f>'パターン2-2-6-1'!B407</f>
        <v>0</v>
      </c>
      <c r="C406" s="287"/>
      <c r="D406" s="288">
        <f>'パターン2-2-6-1'!G407</f>
        <v>0</v>
      </c>
      <c r="E406" s="287"/>
      <c r="F406" s="289"/>
      <c r="G406" s="290">
        <f t="shared" si="3"/>
        <v>0</v>
      </c>
    </row>
    <row r="407" spans="1:7" s="78" customFormat="1" ht="32.1" customHeight="1">
      <c r="A407" s="92"/>
      <c r="B407" s="286">
        <f>'パターン2-2-6-1'!B408</f>
        <v>0</v>
      </c>
      <c r="C407" s="287"/>
      <c r="D407" s="288">
        <f>'パターン2-2-6-1'!G408</f>
        <v>0</v>
      </c>
      <c r="E407" s="287"/>
      <c r="F407" s="289"/>
      <c r="G407" s="290">
        <f t="shared" si="3"/>
        <v>0</v>
      </c>
    </row>
    <row r="408" spans="1:7" s="78" customFormat="1" ht="32.1" customHeight="1">
      <c r="A408" s="92"/>
      <c r="B408" s="286">
        <f>'パターン2-2-6-1'!B409</f>
        <v>0</v>
      </c>
      <c r="C408" s="287"/>
      <c r="D408" s="288">
        <f>'パターン2-2-6-1'!G409</f>
        <v>0</v>
      </c>
      <c r="E408" s="287"/>
      <c r="F408" s="289"/>
      <c r="G408" s="290">
        <f t="shared" si="3"/>
        <v>0</v>
      </c>
    </row>
    <row r="409" spans="1:7" s="78" customFormat="1" ht="32.1" customHeight="1">
      <c r="A409" s="92"/>
      <c r="B409" s="286">
        <f>'パターン2-2-6-1'!B410</f>
        <v>0</v>
      </c>
      <c r="C409" s="287"/>
      <c r="D409" s="288">
        <f>'パターン2-2-6-1'!G410</f>
        <v>0</v>
      </c>
      <c r="E409" s="287"/>
      <c r="F409" s="289"/>
      <c r="G409" s="290">
        <f t="shared" si="3"/>
        <v>0</v>
      </c>
    </row>
    <row r="410" spans="1:7" s="78" customFormat="1" ht="32.1" customHeight="1">
      <c r="A410" s="92"/>
      <c r="B410" s="286">
        <f>'パターン2-2-6-1'!B411</f>
        <v>0</v>
      </c>
      <c r="C410" s="287"/>
      <c r="D410" s="288">
        <f>'パターン2-2-6-1'!G411</f>
        <v>0</v>
      </c>
      <c r="E410" s="287"/>
      <c r="F410" s="289"/>
      <c r="G410" s="290">
        <f t="shared" si="3"/>
        <v>0</v>
      </c>
    </row>
    <row r="411" spans="1:7" s="78" customFormat="1" ht="32.1" customHeight="1">
      <c r="A411" s="92"/>
      <c r="B411" s="286">
        <f>'パターン2-2-6-1'!B412</f>
        <v>0</v>
      </c>
      <c r="C411" s="287"/>
      <c r="D411" s="288">
        <f>'パターン2-2-6-1'!G412</f>
        <v>0</v>
      </c>
      <c r="E411" s="287"/>
      <c r="F411" s="289"/>
      <c r="G411" s="290">
        <f t="shared" si="3"/>
        <v>0</v>
      </c>
    </row>
    <row r="412" spans="1:7" s="78" customFormat="1" ht="32.1" customHeight="1">
      <c r="A412" s="92"/>
      <c r="B412" s="286">
        <f>'パターン2-2-6-1'!B413</f>
        <v>0</v>
      </c>
      <c r="C412" s="287"/>
      <c r="D412" s="288">
        <f>'パターン2-2-6-1'!G413</f>
        <v>0</v>
      </c>
      <c r="E412" s="287"/>
      <c r="F412" s="289"/>
      <c r="G412" s="290">
        <f t="shared" si="3"/>
        <v>0</v>
      </c>
    </row>
    <row r="413" spans="1:7" s="78" customFormat="1" ht="32.1" customHeight="1">
      <c r="A413" s="92"/>
      <c r="B413" s="286">
        <f>'パターン2-2-6-1'!B414</f>
        <v>0</v>
      </c>
      <c r="C413" s="287"/>
      <c r="D413" s="288">
        <f>'パターン2-2-6-1'!G414</f>
        <v>0</v>
      </c>
      <c r="E413" s="287"/>
      <c r="F413" s="289"/>
      <c r="G413" s="290">
        <f t="shared" si="3"/>
        <v>0</v>
      </c>
    </row>
    <row r="414" spans="1:7" s="78" customFormat="1" ht="32.1" customHeight="1">
      <c r="A414" s="92"/>
      <c r="B414" s="286">
        <f>'パターン2-2-6-1'!B415</f>
        <v>0</v>
      </c>
      <c r="C414" s="287"/>
      <c r="D414" s="288">
        <f>'パターン2-2-6-1'!G415</f>
        <v>0</v>
      </c>
      <c r="E414" s="287"/>
      <c r="F414" s="289"/>
      <c r="G414" s="290">
        <f t="shared" si="3"/>
        <v>0</v>
      </c>
    </row>
    <row r="415" spans="1:7" s="78" customFormat="1" ht="32.1" customHeight="1">
      <c r="A415" s="92"/>
      <c r="B415" s="286">
        <f>'パターン2-2-6-1'!B416</f>
        <v>0</v>
      </c>
      <c r="C415" s="287"/>
      <c r="D415" s="288">
        <f>'パターン2-2-6-1'!G416</f>
        <v>0</v>
      </c>
      <c r="E415" s="287"/>
      <c r="F415" s="289"/>
      <c r="G415" s="290">
        <f t="shared" si="3"/>
        <v>0</v>
      </c>
    </row>
    <row r="416" spans="1:7" s="78" customFormat="1" ht="32.1" customHeight="1">
      <c r="A416" s="92"/>
      <c r="B416" s="286">
        <f>'パターン2-2-6-1'!B417</f>
        <v>0</v>
      </c>
      <c r="C416" s="287"/>
      <c r="D416" s="288">
        <f>'パターン2-2-6-1'!G417</f>
        <v>0</v>
      </c>
      <c r="E416" s="287"/>
      <c r="F416" s="289"/>
      <c r="G416" s="290">
        <f t="shared" si="3"/>
        <v>0</v>
      </c>
    </row>
    <row r="417" spans="1:7" s="78" customFormat="1" ht="32.1" customHeight="1">
      <c r="A417" s="92"/>
      <c r="B417" s="286">
        <f>'パターン2-2-6-1'!B418</f>
        <v>0</v>
      </c>
      <c r="C417" s="287"/>
      <c r="D417" s="288">
        <f>'パターン2-2-6-1'!G418</f>
        <v>0</v>
      </c>
      <c r="E417" s="287"/>
      <c r="F417" s="289"/>
      <c r="G417" s="290">
        <f t="shared" si="3"/>
        <v>0</v>
      </c>
    </row>
    <row r="418" spans="1:7" s="78" customFormat="1" ht="32.1" customHeight="1">
      <c r="A418" s="92"/>
      <c r="B418" s="286">
        <f>'パターン2-2-6-1'!B419</f>
        <v>0</v>
      </c>
      <c r="C418" s="287"/>
      <c r="D418" s="288">
        <f>'パターン2-2-6-1'!G419</f>
        <v>0</v>
      </c>
      <c r="E418" s="287"/>
      <c r="F418" s="289"/>
      <c r="G418" s="290">
        <f t="shared" si="3"/>
        <v>0</v>
      </c>
    </row>
    <row r="419" spans="1:7" s="78" customFormat="1" ht="32.1" customHeight="1">
      <c r="A419" s="92"/>
      <c r="B419" s="286">
        <f>'パターン2-2-6-1'!B420</f>
        <v>0</v>
      </c>
      <c r="C419" s="287"/>
      <c r="D419" s="288">
        <f>'パターン2-2-6-1'!G420</f>
        <v>0</v>
      </c>
      <c r="E419" s="287"/>
      <c r="F419" s="289"/>
      <c r="G419" s="290">
        <f t="shared" si="3"/>
        <v>0</v>
      </c>
    </row>
    <row r="420" spans="1:7" s="78" customFormat="1" ht="32.1" customHeight="1">
      <c r="A420" s="92"/>
      <c r="B420" s="286">
        <f>'パターン2-2-6-1'!B421</f>
        <v>0</v>
      </c>
      <c r="C420" s="287"/>
      <c r="D420" s="288">
        <f>'パターン2-2-6-1'!G421</f>
        <v>0</v>
      </c>
      <c r="E420" s="287"/>
      <c r="F420" s="289"/>
      <c r="G420" s="290">
        <f t="shared" si="3"/>
        <v>0</v>
      </c>
    </row>
    <row r="421" spans="1:7" s="78" customFormat="1" ht="32.1" customHeight="1">
      <c r="A421" s="92"/>
      <c r="B421" s="286">
        <f>'パターン2-2-6-1'!B422</f>
        <v>0</v>
      </c>
      <c r="C421" s="287"/>
      <c r="D421" s="288">
        <f>'パターン2-2-6-1'!G422</f>
        <v>0</v>
      </c>
      <c r="E421" s="287"/>
      <c r="F421" s="289"/>
      <c r="G421" s="290">
        <f t="shared" si="3"/>
        <v>0</v>
      </c>
    </row>
    <row r="422" spans="1:7" s="78" customFormat="1" ht="32.1" customHeight="1">
      <c r="A422" s="92"/>
      <c r="B422" s="286">
        <f>'パターン2-2-6-1'!B423</f>
        <v>0</v>
      </c>
      <c r="C422" s="287"/>
      <c r="D422" s="288">
        <f>'パターン2-2-6-1'!G423</f>
        <v>0</v>
      </c>
      <c r="E422" s="287"/>
      <c r="F422" s="289"/>
      <c r="G422" s="290">
        <f t="shared" si="3"/>
        <v>0</v>
      </c>
    </row>
    <row r="423" spans="1:7" s="78" customFormat="1" ht="32.1" customHeight="1">
      <c r="A423" s="92"/>
      <c r="B423" s="286">
        <f>'パターン2-2-6-1'!B424</f>
        <v>0</v>
      </c>
      <c r="C423" s="287"/>
      <c r="D423" s="288">
        <f>'パターン2-2-6-1'!G424</f>
        <v>0</v>
      </c>
      <c r="E423" s="287"/>
      <c r="F423" s="289"/>
      <c r="G423" s="290">
        <f t="shared" si="3"/>
        <v>0</v>
      </c>
    </row>
    <row r="424" spans="1:7" s="78" customFormat="1" ht="32.1" customHeight="1">
      <c r="A424" s="92"/>
      <c r="B424" s="286">
        <f>'パターン2-2-6-1'!B425</f>
        <v>0</v>
      </c>
      <c r="C424" s="287"/>
      <c r="D424" s="288">
        <f>'パターン2-2-6-1'!G425</f>
        <v>0</v>
      </c>
      <c r="E424" s="287"/>
      <c r="F424" s="289"/>
      <c r="G424" s="290">
        <f t="shared" si="3"/>
        <v>0</v>
      </c>
    </row>
    <row r="425" spans="1:7" s="78" customFormat="1" ht="32.1" customHeight="1">
      <c r="A425" s="92"/>
      <c r="B425" s="286">
        <f>'パターン2-2-6-1'!B426</f>
        <v>0</v>
      </c>
      <c r="C425" s="287"/>
      <c r="D425" s="288">
        <f>'パターン2-2-6-1'!G426</f>
        <v>0</v>
      </c>
      <c r="E425" s="287"/>
      <c r="F425" s="289"/>
      <c r="G425" s="290">
        <f t="shared" si="3"/>
        <v>0</v>
      </c>
    </row>
    <row r="426" spans="1:7" s="78" customFormat="1" ht="32.1" customHeight="1">
      <c r="A426" s="92"/>
      <c r="B426" s="286">
        <f>'パターン2-2-6-1'!B427</f>
        <v>0</v>
      </c>
      <c r="C426" s="287"/>
      <c r="D426" s="288">
        <f>'パターン2-2-6-1'!G427</f>
        <v>0</v>
      </c>
      <c r="E426" s="287"/>
      <c r="F426" s="289"/>
      <c r="G426" s="290">
        <f t="shared" si="3"/>
        <v>0</v>
      </c>
    </row>
    <row r="427" spans="1:7" s="78" customFormat="1" ht="32.1" customHeight="1">
      <c r="A427" s="92"/>
      <c r="B427" s="286">
        <f>'パターン2-2-6-1'!B428</f>
        <v>0</v>
      </c>
      <c r="C427" s="287"/>
      <c r="D427" s="288">
        <f>'パターン2-2-6-1'!G428</f>
        <v>0</v>
      </c>
      <c r="E427" s="287"/>
      <c r="F427" s="289"/>
      <c r="G427" s="290">
        <f t="shared" si="3"/>
        <v>0</v>
      </c>
    </row>
    <row r="428" spans="1:7" s="78" customFormat="1" ht="32.1" customHeight="1">
      <c r="A428" s="92"/>
      <c r="B428" s="286">
        <f>'パターン2-2-6-1'!B429</f>
        <v>0</v>
      </c>
      <c r="C428" s="287"/>
      <c r="D428" s="288">
        <f>'パターン2-2-6-1'!G429</f>
        <v>0</v>
      </c>
      <c r="E428" s="287"/>
      <c r="F428" s="289"/>
      <c r="G428" s="290">
        <f t="shared" si="3"/>
        <v>0</v>
      </c>
    </row>
    <row r="429" spans="1:7" s="78" customFormat="1" ht="32.1" customHeight="1">
      <c r="A429" s="92"/>
      <c r="B429" s="286">
        <f>'パターン2-2-6-1'!B430</f>
        <v>0</v>
      </c>
      <c r="C429" s="287"/>
      <c r="D429" s="288">
        <f>'パターン2-2-6-1'!G430</f>
        <v>0</v>
      </c>
      <c r="E429" s="287"/>
      <c r="F429" s="289"/>
      <c r="G429" s="290">
        <f t="shared" si="3"/>
        <v>0</v>
      </c>
    </row>
    <row r="430" spans="1:7" s="78" customFormat="1" ht="32.1" customHeight="1">
      <c r="A430" s="92"/>
      <c r="B430" s="286">
        <f>'パターン2-2-6-1'!B431</f>
        <v>0</v>
      </c>
      <c r="C430" s="287"/>
      <c r="D430" s="288">
        <f>'パターン2-2-6-1'!G431</f>
        <v>0</v>
      </c>
      <c r="E430" s="287"/>
      <c r="F430" s="289"/>
      <c r="G430" s="290">
        <f t="shared" si="3"/>
        <v>0</v>
      </c>
    </row>
    <row r="431" spans="1:7" s="78" customFormat="1" ht="32.1" customHeight="1">
      <c r="A431" s="92"/>
      <c r="B431" s="286">
        <f>'パターン2-2-6-1'!B432</f>
        <v>0</v>
      </c>
      <c r="C431" s="287"/>
      <c r="D431" s="288">
        <f>'パターン2-2-6-1'!G432</f>
        <v>0</v>
      </c>
      <c r="E431" s="287"/>
      <c r="F431" s="289"/>
      <c r="G431" s="290">
        <f t="shared" si="3"/>
        <v>0</v>
      </c>
    </row>
    <row r="432" spans="1:7" s="78" customFormat="1" ht="32.1" customHeight="1">
      <c r="A432" s="92"/>
      <c r="B432" s="286">
        <f>'パターン2-2-6-1'!B433</f>
        <v>0</v>
      </c>
      <c r="C432" s="287"/>
      <c r="D432" s="288">
        <f>'パターン2-2-6-1'!G433</f>
        <v>0</v>
      </c>
      <c r="E432" s="287"/>
      <c r="F432" s="289"/>
      <c r="G432" s="290">
        <f t="shared" si="3"/>
        <v>0</v>
      </c>
    </row>
    <row r="433" spans="1:7" s="78" customFormat="1" ht="32.1" customHeight="1">
      <c r="A433" s="92"/>
      <c r="B433" s="286">
        <f>'パターン2-2-6-1'!B434</f>
        <v>0</v>
      </c>
      <c r="C433" s="287"/>
      <c r="D433" s="288">
        <f>'パターン2-2-6-1'!G434</f>
        <v>0</v>
      </c>
      <c r="E433" s="287"/>
      <c r="F433" s="289"/>
      <c r="G433" s="290">
        <f t="shared" si="3"/>
        <v>0</v>
      </c>
    </row>
    <row r="434" spans="1:7" s="78" customFormat="1" ht="32.1" customHeight="1">
      <c r="A434" s="92"/>
      <c r="B434" s="286">
        <f>'パターン2-2-6-1'!B435</f>
        <v>0</v>
      </c>
      <c r="C434" s="287"/>
      <c r="D434" s="288">
        <f>'パターン2-2-6-1'!G435</f>
        <v>0</v>
      </c>
      <c r="E434" s="287"/>
      <c r="F434" s="289"/>
      <c r="G434" s="290">
        <f t="shared" si="3"/>
        <v>0</v>
      </c>
    </row>
    <row r="435" spans="1:7" s="78" customFormat="1" ht="32.1" customHeight="1">
      <c r="A435" s="92"/>
      <c r="B435" s="286">
        <f>'パターン2-2-6-1'!B436</f>
        <v>0</v>
      </c>
      <c r="C435" s="287"/>
      <c r="D435" s="288">
        <f>'パターン2-2-6-1'!G436</f>
        <v>0</v>
      </c>
      <c r="E435" s="287"/>
      <c r="F435" s="289"/>
      <c r="G435" s="290">
        <f t="shared" si="3"/>
        <v>0</v>
      </c>
    </row>
    <row r="436" spans="1:7" s="78" customFormat="1" ht="32.1" customHeight="1">
      <c r="A436" s="92"/>
      <c r="B436" s="286">
        <f>'パターン2-2-6-1'!B437</f>
        <v>0</v>
      </c>
      <c r="C436" s="287"/>
      <c r="D436" s="288">
        <f>'パターン2-2-6-1'!G437</f>
        <v>0</v>
      </c>
      <c r="E436" s="287"/>
      <c r="F436" s="289"/>
      <c r="G436" s="290">
        <f t="shared" si="3"/>
        <v>0</v>
      </c>
    </row>
    <row r="437" spans="1:7" s="78" customFormat="1" ht="32.1" customHeight="1">
      <c r="A437" s="92"/>
      <c r="B437" s="286">
        <f>'パターン2-2-6-1'!B438</f>
        <v>0</v>
      </c>
      <c r="C437" s="287"/>
      <c r="D437" s="288">
        <f>'パターン2-2-6-1'!G438</f>
        <v>0</v>
      </c>
      <c r="E437" s="287"/>
      <c r="F437" s="289"/>
      <c r="G437" s="290">
        <f t="shared" si="3"/>
        <v>0</v>
      </c>
    </row>
    <row r="438" spans="1:7" s="78" customFormat="1" ht="32.1" customHeight="1">
      <c r="A438" s="92"/>
      <c r="B438" s="286">
        <f>'パターン2-2-6-1'!B439</f>
        <v>0</v>
      </c>
      <c r="C438" s="287"/>
      <c r="D438" s="288">
        <f>'パターン2-2-6-1'!G439</f>
        <v>0</v>
      </c>
      <c r="E438" s="287"/>
      <c r="F438" s="289"/>
      <c r="G438" s="290">
        <f t="shared" si="3"/>
        <v>0</v>
      </c>
    </row>
    <row r="439" spans="1:7" s="78" customFormat="1" ht="32.1" customHeight="1">
      <c r="A439" s="92"/>
      <c r="B439" s="286">
        <f>'パターン2-2-6-1'!B440</f>
        <v>0</v>
      </c>
      <c r="C439" s="287"/>
      <c r="D439" s="288">
        <f>'パターン2-2-6-1'!G440</f>
        <v>0</v>
      </c>
      <c r="E439" s="287"/>
      <c r="F439" s="289"/>
      <c r="G439" s="290">
        <f t="shared" si="3"/>
        <v>0</v>
      </c>
    </row>
    <row r="440" spans="1:7" s="78" customFormat="1" ht="32.1" customHeight="1">
      <c r="A440" s="92"/>
      <c r="B440" s="286">
        <f>'パターン2-2-6-1'!B441</f>
        <v>0</v>
      </c>
      <c r="C440" s="287"/>
      <c r="D440" s="288">
        <f>'パターン2-2-6-1'!G441</f>
        <v>0</v>
      </c>
      <c r="E440" s="287"/>
      <c r="F440" s="289"/>
      <c r="G440" s="290">
        <f t="shared" si="3"/>
        <v>0</v>
      </c>
    </row>
    <row r="441" spans="1:7" s="78" customFormat="1" ht="32.1" customHeight="1">
      <c r="A441" s="92"/>
      <c r="B441" s="286">
        <f>'パターン2-2-6-1'!B442</f>
        <v>0</v>
      </c>
      <c r="C441" s="287"/>
      <c r="D441" s="288">
        <f>'パターン2-2-6-1'!G442</f>
        <v>0</v>
      </c>
      <c r="E441" s="287"/>
      <c r="F441" s="289"/>
      <c r="G441" s="290">
        <f t="shared" si="3"/>
        <v>0</v>
      </c>
    </row>
    <row r="442" spans="1:7" s="78" customFormat="1" ht="32.1" customHeight="1">
      <c r="A442" s="92"/>
      <c r="B442" s="286">
        <f>'パターン2-2-6-1'!B443</f>
        <v>0</v>
      </c>
      <c r="C442" s="287"/>
      <c r="D442" s="288">
        <f>'パターン2-2-6-1'!G443</f>
        <v>0</v>
      </c>
      <c r="E442" s="287"/>
      <c r="F442" s="289"/>
      <c r="G442" s="290">
        <f t="shared" si="3"/>
        <v>0</v>
      </c>
    </row>
    <row r="443" spans="1:7" s="78" customFormat="1" ht="32.1" customHeight="1">
      <c r="A443" s="92"/>
      <c r="B443" s="286">
        <f>'パターン2-2-6-1'!B444</f>
        <v>0</v>
      </c>
      <c r="C443" s="287"/>
      <c r="D443" s="288">
        <f>'パターン2-2-6-1'!G444</f>
        <v>0</v>
      </c>
      <c r="E443" s="287"/>
      <c r="F443" s="289"/>
      <c r="G443" s="290">
        <f t="shared" si="3"/>
        <v>0</v>
      </c>
    </row>
    <row r="444" spans="1:7" s="78" customFormat="1" ht="32.1" customHeight="1">
      <c r="A444" s="92"/>
      <c r="B444" s="286">
        <f>'パターン2-2-6-1'!B445</f>
        <v>0</v>
      </c>
      <c r="C444" s="287"/>
      <c r="D444" s="288">
        <f>'パターン2-2-6-1'!G445</f>
        <v>0</v>
      </c>
      <c r="E444" s="287"/>
      <c r="F444" s="289"/>
      <c r="G444" s="290">
        <f t="shared" si="3"/>
        <v>0</v>
      </c>
    </row>
    <row r="445" spans="1:7" s="78" customFormat="1" ht="32.1" customHeight="1">
      <c r="A445" s="92"/>
      <c r="B445" s="286">
        <f>'パターン2-2-6-1'!B446</f>
        <v>0</v>
      </c>
      <c r="C445" s="287"/>
      <c r="D445" s="288">
        <f>'パターン2-2-6-1'!G446</f>
        <v>0</v>
      </c>
      <c r="E445" s="287"/>
      <c r="F445" s="289"/>
      <c r="G445" s="290">
        <f t="shared" si="3"/>
        <v>0</v>
      </c>
    </row>
    <row r="446" spans="1:7" s="78" customFormat="1" ht="32.1" customHeight="1">
      <c r="A446" s="92"/>
      <c r="B446" s="286">
        <f>'パターン2-2-6-1'!B447</f>
        <v>0</v>
      </c>
      <c r="C446" s="287"/>
      <c r="D446" s="288">
        <f>'パターン2-2-6-1'!G447</f>
        <v>0</v>
      </c>
      <c r="E446" s="287"/>
      <c r="F446" s="289"/>
      <c r="G446" s="290">
        <f t="shared" si="3"/>
        <v>0</v>
      </c>
    </row>
    <row r="447" spans="1:7" s="78" customFormat="1" ht="32.1" customHeight="1">
      <c r="A447" s="92"/>
      <c r="B447" s="286">
        <f>'パターン2-2-6-1'!B448</f>
        <v>0</v>
      </c>
      <c r="C447" s="287"/>
      <c r="D447" s="288">
        <f>'パターン2-2-6-1'!G448</f>
        <v>0</v>
      </c>
      <c r="E447" s="287"/>
      <c r="F447" s="289"/>
      <c r="G447" s="290">
        <f t="shared" si="3"/>
        <v>0</v>
      </c>
    </row>
    <row r="448" spans="1:7" s="78" customFormat="1" ht="32.1" customHeight="1">
      <c r="A448" s="92"/>
      <c r="B448" s="286">
        <f>'パターン2-2-6-1'!B449</f>
        <v>0</v>
      </c>
      <c r="C448" s="287"/>
      <c r="D448" s="288">
        <f>'パターン2-2-6-1'!G449</f>
        <v>0</v>
      </c>
      <c r="E448" s="287"/>
      <c r="F448" s="289"/>
      <c r="G448" s="290">
        <f t="shared" si="3"/>
        <v>0</v>
      </c>
    </row>
    <row r="449" spans="1:7" s="78" customFormat="1" ht="32.1" customHeight="1">
      <c r="A449" s="92"/>
      <c r="B449" s="286">
        <f>'パターン2-2-6-1'!B450</f>
        <v>0</v>
      </c>
      <c r="C449" s="287"/>
      <c r="D449" s="288">
        <f>'パターン2-2-6-1'!G450</f>
        <v>0</v>
      </c>
      <c r="E449" s="287"/>
      <c r="F449" s="289"/>
      <c r="G449" s="290">
        <f t="shared" si="3"/>
        <v>0</v>
      </c>
    </row>
    <row r="450" spans="1:7" s="78" customFormat="1" ht="32.1" customHeight="1">
      <c r="A450" s="92"/>
      <c r="B450" s="286">
        <f>'パターン2-2-6-1'!B451</f>
        <v>0</v>
      </c>
      <c r="C450" s="287"/>
      <c r="D450" s="288">
        <f>'パターン2-2-6-1'!G451</f>
        <v>0</v>
      </c>
      <c r="E450" s="287"/>
      <c r="F450" s="289"/>
      <c r="G450" s="290">
        <f t="shared" si="3"/>
        <v>0</v>
      </c>
    </row>
    <row r="451" spans="1:7" s="78" customFormat="1" ht="32.1" customHeight="1">
      <c r="A451" s="92"/>
      <c r="B451" s="286">
        <f>'パターン2-2-6-1'!B452</f>
        <v>0</v>
      </c>
      <c r="C451" s="287"/>
      <c r="D451" s="288">
        <f>'パターン2-2-6-1'!G452</f>
        <v>0</v>
      </c>
      <c r="E451" s="287"/>
      <c r="F451" s="289"/>
      <c r="G451" s="290">
        <f t="shared" si="3"/>
        <v>0</v>
      </c>
    </row>
    <row r="452" spans="1:7" s="78" customFormat="1" ht="32.1" customHeight="1">
      <c r="A452" s="92"/>
      <c r="B452" s="286">
        <f>'パターン2-2-6-1'!B453</f>
        <v>0</v>
      </c>
      <c r="C452" s="287"/>
      <c r="D452" s="288">
        <f>'パターン2-2-6-1'!G453</f>
        <v>0</v>
      </c>
      <c r="E452" s="287"/>
      <c r="F452" s="289"/>
      <c r="G452" s="290">
        <f t="shared" si="3"/>
        <v>0</v>
      </c>
    </row>
    <row r="453" spans="1:7" s="78" customFormat="1" ht="32.1" customHeight="1">
      <c r="A453" s="92"/>
      <c r="B453" s="286">
        <f>'パターン2-2-6-1'!B454</f>
        <v>0</v>
      </c>
      <c r="C453" s="287"/>
      <c r="D453" s="288">
        <f>'パターン2-2-6-1'!G454</f>
        <v>0</v>
      </c>
      <c r="E453" s="287"/>
      <c r="F453" s="289"/>
      <c r="G453" s="290">
        <f t="shared" si="3"/>
        <v>0</v>
      </c>
    </row>
    <row r="454" spans="1:7" s="78" customFormat="1" ht="32.1" customHeight="1">
      <c r="A454" s="92"/>
      <c r="B454" s="286">
        <f>'パターン2-2-6-1'!B455</f>
        <v>0</v>
      </c>
      <c r="C454" s="287"/>
      <c r="D454" s="288">
        <f>'パターン2-2-6-1'!G455</f>
        <v>0</v>
      </c>
      <c r="E454" s="287"/>
      <c r="F454" s="289"/>
      <c r="G454" s="290">
        <f t="shared" si="3"/>
        <v>0</v>
      </c>
    </row>
    <row r="455" spans="1:7" s="78" customFormat="1" ht="32.1" customHeight="1">
      <c r="A455" s="92"/>
      <c r="B455" s="286">
        <f>'パターン2-2-6-1'!B456</f>
        <v>0</v>
      </c>
      <c r="C455" s="287"/>
      <c r="D455" s="288">
        <f>'パターン2-2-6-1'!G456</f>
        <v>0</v>
      </c>
      <c r="E455" s="287"/>
      <c r="F455" s="289"/>
      <c r="G455" s="290">
        <f t="shared" si="3"/>
        <v>0</v>
      </c>
    </row>
    <row r="456" spans="1:7" s="78" customFormat="1" ht="32.1" customHeight="1">
      <c r="A456" s="92"/>
      <c r="B456" s="286">
        <f>'パターン2-2-6-1'!B457</f>
        <v>0</v>
      </c>
      <c r="C456" s="287"/>
      <c r="D456" s="288">
        <f>'パターン2-2-6-1'!G457</f>
        <v>0</v>
      </c>
      <c r="E456" s="287"/>
      <c r="F456" s="289"/>
      <c r="G456" s="290">
        <f t="shared" si="3"/>
        <v>0</v>
      </c>
    </row>
    <row r="457" spans="1:7" s="78" customFormat="1" ht="32.1" customHeight="1">
      <c r="A457" s="92"/>
      <c r="B457" s="286">
        <f>'パターン2-2-6-1'!B458</f>
        <v>0</v>
      </c>
      <c r="C457" s="287"/>
      <c r="D457" s="288">
        <f>'パターン2-2-6-1'!G458</f>
        <v>0</v>
      </c>
      <c r="E457" s="287"/>
      <c r="F457" s="289"/>
      <c r="G457" s="290">
        <f t="shared" si="3"/>
        <v>0</v>
      </c>
    </row>
    <row r="458" spans="1:7" s="78" customFormat="1" ht="32.1" customHeight="1">
      <c r="A458" s="92"/>
      <c r="B458" s="286">
        <f>'パターン2-2-6-1'!B459</f>
        <v>0</v>
      </c>
      <c r="C458" s="287"/>
      <c r="D458" s="288">
        <f>'パターン2-2-6-1'!G459</f>
        <v>0</v>
      </c>
      <c r="E458" s="287"/>
      <c r="F458" s="289"/>
      <c r="G458" s="290">
        <f t="shared" ref="G458:G521" si="4">D458+E458+F458-C458</f>
        <v>0</v>
      </c>
    </row>
    <row r="459" spans="1:7" s="78" customFormat="1" ht="32.1" customHeight="1">
      <c r="A459" s="92"/>
      <c r="B459" s="286">
        <f>'パターン2-2-6-1'!B460</f>
        <v>0</v>
      </c>
      <c r="C459" s="287"/>
      <c r="D459" s="288">
        <f>'パターン2-2-6-1'!G460</f>
        <v>0</v>
      </c>
      <c r="E459" s="287"/>
      <c r="F459" s="289"/>
      <c r="G459" s="290">
        <f t="shared" si="4"/>
        <v>0</v>
      </c>
    </row>
    <row r="460" spans="1:7" s="78" customFormat="1" ht="32.1" customHeight="1">
      <c r="A460" s="92"/>
      <c r="B460" s="286">
        <f>'パターン2-2-6-1'!B461</f>
        <v>0</v>
      </c>
      <c r="C460" s="287"/>
      <c r="D460" s="288">
        <f>'パターン2-2-6-1'!G461</f>
        <v>0</v>
      </c>
      <c r="E460" s="287"/>
      <c r="F460" s="289"/>
      <c r="G460" s="290">
        <f t="shared" si="4"/>
        <v>0</v>
      </c>
    </row>
    <row r="461" spans="1:7" s="78" customFormat="1" ht="32.1" customHeight="1">
      <c r="A461" s="92"/>
      <c r="B461" s="286">
        <f>'パターン2-2-6-1'!B462</f>
        <v>0</v>
      </c>
      <c r="C461" s="287"/>
      <c r="D461" s="288">
        <f>'パターン2-2-6-1'!G462</f>
        <v>0</v>
      </c>
      <c r="E461" s="287"/>
      <c r="F461" s="289"/>
      <c r="G461" s="290">
        <f t="shared" si="4"/>
        <v>0</v>
      </c>
    </row>
    <row r="462" spans="1:7" s="78" customFormat="1" ht="32.1" customHeight="1">
      <c r="A462" s="92"/>
      <c r="B462" s="286">
        <f>'パターン2-2-6-1'!B463</f>
        <v>0</v>
      </c>
      <c r="C462" s="287"/>
      <c r="D462" s="288">
        <f>'パターン2-2-6-1'!G463</f>
        <v>0</v>
      </c>
      <c r="E462" s="287"/>
      <c r="F462" s="289"/>
      <c r="G462" s="290">
        <f t="shared" si="4"/>
        <v>0</v>
      </c>
    </row>
    <row r="463" spans="1:7" s="78" customFormat="1" ht="32.1" customHeight="1">
      <c r="A463" s="92"/>
      <c r="B463" s="286">
        <f>'パターン2-2-6-1'!B464</f>
        <v>0</v>
      </c>
      <c r="C463" s="287"/>
      <c r="D463" s="288">
        <f>'パターン2-2-6-1'!G464</f>
        <v>0</v>
      </c>
      <c r="E463" s="287"/>
      <c r="F463" s="289"/>
      <c r="G463" s="290">
        <f t="shared" si="4"/>
        <v>0</v>
      </c>
    </row>
    <row r="464" spans="1:7" s="78" customFormat="1" ht="32.1" customHeight="1">
      <c r="A464" s="92"/>
      <c r="B464" s="286">
        <f>'パターン2-2-6-1'!B465</f>
        <v>0</v>
      </c>
      <c r="C464" s="287"/>
      <c r="D464" s="288">
        <f>'パターン2-2-6-1'!G465</f>
        <v>0</v>
      </c>
      <c r="E464" s="287"/>
      <c r="F464" s="289"/>
      <c r="G464" s="290">
        <f t="shared" si="4"/>
        <v>0</v>
      </c>
    </row>
    <row r="465" spans="1:7" s="78" customFormat="1" ht="32.1" customHeight="1">
      <c r="A465" s="92"/>
      <c r="B465" s="286">
        <f>'パターン2-2-6-1'!B466</f>
        <v>0</v>
      </c>
      <c r="C465" s="287"/>
      <c r="D465" s="288">
        <f>'パターン2-2-6-1'!G466</f>
        <v>0</v>
      </c>
      <c r="E465" s="287"/>
      <c r="F465" s="289"/>
      <c r="G465" s="290">
        <f t="shared" si="4"/>
        <v>0</v>
      </c>
    </row>
    <row r="466" spans="1:7" s="78" customFormat="1" ht="32.1" customHeight="1">
      <c r="A466" s="92"/>
      <c r="B466" s="286">
        <f>'パターン2-2-6-1'!B467</f>
        <v>0</v>
      </c>
      <c r="C466" s="287"/>
      <c r="D466" s="288">
        <f>'パターン2-2-6-1'!G467</f>
        <v>0</v>
      </c>
      <c r="E466" s="287"/>
      <c r="F466" s="289"/>
      <c r="G466" s="290">
        <f t="shared" si="4"/>
        <v>0</v>
      </c>
    </row>
    <row r="467" spans="1:7" s="78" customFormat="1" ht="32.1" customHeight="1">
      <c r="A467" s="92"/>
      <c r="B467" s="286">
        <f>'パターン2-2-6-1'!B468</f>
        <v>0</v>
      </c>
      <c r="C467" s="287"/>
      <c r="D467" s="288">
        <f>'パターン2-2-6-1'!G468</f>
        <v>0</v>
      </c>
      <c r="E467" s="287"/>
      <c r="F467" s="289"/>
      <c r="G467" s="290">
        <f t="shared" si="4"/>
        <v>0</v>
      </c>
    </row>
    <row r="468" spans="1:7" s="78" customFormat="1" ht="32.1" customHeight="1">
      <c r="A468" s="92"/>
      <c r="B468" s="286">
        <f>'パターン2-2-6-1'!B469</f>
        <v>0</v>
      </c>
      <c r="C468" s="287"/>
      <c r="D468" s="288">
        <f>'パターン2-2-6-1'!G469</f>
        <v>0</v>
      </c>
      <c r="E468" s="287"/>
      <c r="F468" s="289"/>
      <c r="G468" s="290">
        <f t="shared" si="4"/>
        <v>0</v>
      </c>
    </row>
    <row r="469" spans="1:7" s="78" customFormat="1" ht="32.1" customHeight="1">
      <c r="A469" s="92"/>
      <c r="B469" s="286">
        <f>'パターン2-2-6-1'!B470</f>
        <v>0</v>
      </c>
      <c r="C469" s="287"/>
      <c r="D469" s="288">
        <f>'パターン2-2-6-1'!G470</f>
        <v>0</v>
      </c>
      <c r="E469" s="287"/>
      <c r="F469" s="289"/>
      <c r="G469" s="290">
        <f t="shared" si="4"/>
        <v>0</v>
      </c>
    </row>
    <row r="470" spans="1:7" s="78" customFormat="1" ht="32.1" customHeight="1">
      <c r="A470" s="92"/>
      <c r="B470" s="286">
        <f>'パターン2-2-6-1'!B471</f>
        <v>0</v>
      </c>
      <c r="C470" s="287"/>
      <c r="D470" s="288">
        <f>'パターン2-2-6-1'!G471</f>
        <v>0</v>
      </c>
      <c r="E470" s="287"/>
      <c r="F470" s="289"/>
      <c r="G470" s="290">
        <f t="shared" si="4"/>
        <v>0</v>
      </c>
    </row>
    <row r="471" spans="1:7" s="78" customFormat="1" ht="32.1" customHeight="1">
      <c r="A471" s="92"/>
      <c r="B471" s="286">
        <f>'パターン2-2-6-1'!B472</f>
        <v>0</v>
      </c>
      <c r="C471" s="287"/>
      <c r="D471" s="288">
        <f>'パターン2-2-6-1'!G472</f>
        <v>0</v>
      </c>
      <c r="E471" s="287"/>
      <c r="F471" s="289"/>
      <c r="G471" s="290">
        <f t="shared" si="4"/>
        <v>0</v>
      </c>
    </row>
    <row r="472" spans="1:7" s="78" customFormat="1" ht="32.1" customHeight="1">
      <c r="A472" s="92"/>
      <c r="B472" s="286">
        <f>'パターン2-2-6-1'!B473</f>
        <v>0</v>
      </c>
      <c r="C472" s="287"/>
      <c r="D472" s="288">
        <f>'パターン2-2-6-1'!G473</f>
        <v>0</v>
      </c>
      <c r="E472" s="287"/>
      <c r="F472" s="289"/>
      <c r="G472" s="290">
        <f t="shared" si="4"/>
        <v>0</v>
      </c>
    </row>
    <row r="473" spans="1:7" s="78" customFormat="1" ht="32.1" customHeight="1">
      <c r="A473" s="92"/>
      <c r="B473" s="286">
        <f>'パターン2-2-6-1'!B474</f>
        <v>0</v>
      </c>
      <c r="C473" s="287"/>
      <c r="D473" s="288">
        <f>'パターン2-2-6-1'!G474</f>
        <v>0</v>
      </c>
      <c r="E473" s="287"/>
      <c r="F473" s="289"/>
      <c r="G473" s="290">
        <f t="shared" si="4"/>
        <v>0</v>
      </c>
    </row>
    <row r="474" spans="1:7" s="78" customFormat="1" ht="32.1" customHeight="1">
      <c r="A474" s="92"/>
      <c r="B474" s="286">
        <f>'パターン2-2-6-1'!B475</f>
        <v>0</v>
      </c>
      <c r="C474" s="287"/>
      <c r="D474" s="288">
        <f>'パターン2-2-6-1'!G475</f>
        <v>0</v>
      </c>
      <c r="E474" s="287"/>
      <c r="F474" s="289"/>
      <c r="G474" s="290">
        <f t="shared" si="4"/>
        <v>0</v>
      </c>
    </row>
    <row r="475" spans="1:7" s="78" customFormat="1" ht="32.1" customHeight="1">
      <c r="A475" s="92"/>
      <c r="B475" s="286">
        <f>'パターン2-2-6-1'!B476</f>
        <v>0</v>
      </c>
      <c r="C475" s="287"/>
      <c r="D475" s="288">
        <f>'パターン2-2-6-1'!G476</f>
        <v>0</v>
      </c>
      <c r="E475" s="287"/>
      <c r="F475" s="289"/>
      <c r="G475" s="290">
        <f t="shared" si="4"/>
        <v>0</v>
      </c>
    </row>
    <row r="476" spans="1:7" s="78" customFormat="1" ht="32.1" customHeight="1">
      <c r="A476" s="92"/>
      <c r="B476" s="286">
        <f>'パターン2-2-6-1'!B477</f>
        <v>0</v>
      </c>
      <c r="C476" s="287"/>
      <c r="D476" s="288">
        <f>'パターン2-2-6-1'!G477</f>
        <v>0</v>
      </c>
      <c r="E476" s="287"/>
      <c r="F476" s="289"/>
      <c r="G476" s="290">
        <f t="shared" si="4"/>
        <v>0</v>
      </c>
    </row>
    <row r="477" spans="1:7" s="78" customFormat="1" ht="32.1" customHeight="1">
      <c r="A477" s="92"/>
      <c r="B477" s="286">
        <f>'パターン2-2-6-1'!B478</f>
        <v>0</v>
      </c>
      <c r="C477" s="287"/>
      <c r="D477" s="288">
        <f>'パターン2-2-6-1'!G478</f>
        <v>0</v>
      </c>
      <c r="E477" s="287"/>
      <c r="F477" s="289"/>
      <c r="G477" s="290">
        <f t="shared" si="4"/>
        <v>0</v>
      </c>
    </row>
    <row r="478" spans="1:7" s="78" customFormat="1" ht="32.1" customHeight="1">
      <c r="A478" s="92"/>
      <c r="B478" s="286">
        <f>'パターン2-2-6-1'!B479</f>
        <v>0</v>
      </c>
      <c r="C478" s="287"/>
      <c r="D478" s="288">
        <f>'パターン2-2-6-1'!G479</f>
        <v>0</v>
      </c>
      <c r="E478" s="287"/>
      <c r="F478" s="289"/>
      <c r="G478" s="290">
        <f t="shared" si="4"/>
        <v>0</v>
      </c>
    </row>
    <row r="479" spans="1:7" s="78" customFormat="1" ht="32.1" customHeight="1">
      <c r="A479" s="92"/>
      <c r="B479" s="286">
        <f>'パターン2-2-6-1'!B480</f>
        <v>0</v>
      </c>
      <c r="C479" s="287"/>
      <c r="D479" s="288">
        <f>'パターン2-2-6-1'!G480</f>
        <v>0</v>
      </c>
      <c r="E479" s="287"/>
      <c r="F479" s="289"/>
      <c r="G479" s="290">
        <f t="shared" si="4"/>
        <v>0</v>
      </c>
    </row>
    <row r="480" spans="1:7" s="78" customFormat="1" ht="32.1" customHeight="1">
      <c r="A480" s="92"/>
      <c r="B480" s="286">
        <f>'パターン2-2-6-1'!B481</f>
        <v>0</v>
      </c>
      <c r="C480" s="287"/>
      <c r="D480" s="288">
        <f>'パターン2-2-6-1'!G481</f>
        <v>0</v>
      </c>
      <c r="E480" s="287"/>
      <c r="F480" s="289"/>
      <c r="G480" s="290">
        <f t="shared" si="4"/>
        <v>0</v>
      </c>
    </row>
    <row r="481" spans="1:7" s="78" customFormat="1" ht="32.1" customHeight="1">
      <c r="A481" s="92"/>
      <c r="B481" s="286">
        <f>'パターン2-2-6-1'!B482</f>
        <v>0</v>
      </c>
      <c r="C481" s="287"/>
      <c r="D481" s="288">
        <f>'パターン2-2-6-1'!G482</f>
        <v>0</v>
      </c>
      <c r="E481" s="287"/>
      <c r="F481" s="289"/>
      <c r="G481" s="290">
        <f t="shared" si="4"/>
        <v>0</v>
      </c>
    </row>
    <row r="482" spans="1:7" s="78" customFormat="1" ht="32.1" customHeight="1">
      <c r="A482" s="92"/>
      <c r="B482" s="286">
        <f>'パターン2-2-6-1'!B483</f>
        <v>0</v>
      </c>
      <c r="C482" s="287"/>
      <c r="D482" s="288">
        <f>'パターン2-2-6-1'!G483</f>
        <v>0</v>
      </c>
      <c r="E482" s="287"/>
      <c r="F482" s="289"/>
      <c r="G482" s="290">
        <f t="shared" si="4"/>
        <v>0</v>
      </c>
    </row>
    <row r="483" spans="1:7" s="78" customFormat="1" ht="32.1" customHeight="1">
      <c r="A483" s="92"/>
      <c r="B483" s="286">
        <f>'パターン2-2-6-1'!B484</f>
        <v>0</v>
      </c>
      <c r="C483" s="287"/>
      <c r="D483" s="288">
        <f>'パターン2-2-6-1'!G484</f>
        <v>0</v>
      </c>
      <c r="E483" s="287"/>
      <c r="F483" s="289"/>
      <c r="G483" s="290">
        <f t="shared" si="4"/>
        <v>0</v>
      </c>
    </row>
    <row r="484" spans="1:7" s="78" customFormat="1" ht="32.1" customHeight="1">
      <c r="A484" s="92"/>
      <c r="B484" s="286">
        <f>'パターン2-2-6-1'!B485</f>
        <v>0</v>
      </c>
      <c r="C484" s="287"/>
      <c r="D484" s="288">
        <f>'パターン2-2-6-1'!G485</f>
        <v>0</v>
      </c>
      <c r="E484" s="287"/>
      <c r="F484" s="289"/>
      <c r="G484" s="290">
        <f t="shared" si="4"/>
        <v>0</v>
      </c>
    </row>
    <row r="485" spans="1:7" s="78" customFormat="1" ht="32.1" customHeight="1">
      <c r="A485" s="92"/>
      <c r="B485" s="286">
        <f>'パターン2-2-6-1'!B486</f>
        <v>0</v>
      </c>
      <c r="C485" s="287"/>
      <c r="D485" s="288">
        <f>'パターン2-2-6-1'!G486</f>
        <v>0</v>
      </c>
      <c r="E485" s="287"/>
      <c r="F485" s="289"/>
      <c r="G485" s="290">
        <f t="shared" si="4"/>
        <v>0</v>
      </c>
    </row>
    <row r="486" spans="1:7" s="78" customFormat="1" ht="32.1" customHeight="1">
      <c r="A486" s="92"/>
      <c r="B486" s="286">
        <f>'パターン2-2-6-1'!B487</f>
        <v>0</v>
      </c>
      <c r="C486" s="287"/>
      <c r="D486" s="288">
        <f>'パターン2-2-6-1'!G487</f>
        <v>0</v>
      </c>
      <c r="E486" s="287"/>
      <c r="F486" s="289"/>
      <c r="G486" s="290">
        <f t="shared" si="4"/>
        <v>0</v>
      </c>
    </row>
    <row r="487" spans="1:7" s="78" customFormat="1" ht="32.1" customHeight="1">
      <c r="A487" s="92"/>
      <c r="B487" s="286">
        <f>'パターン2-2-6-1'!B488</f>
        <v>0</v>
      </c>
      <c r="C487" s="287"/>
      <c r="D487" s="288">
        <f>'パターン2-2-6-1'!G488</f>
        <v>0</v>
      </c>
      <c r="E487" s="287"/>
      <c r="F487" s="289"/>
      <c r="G487" s="290">
        <f t="shared" si="4"/>
        <v>0</v>
      </c>
    </row>
    <row r="488" spans="1:7" s="78" customFormat="1" ht="32.1" customHeight="1">
      <c r="A488" s="92"/>
      <c r="B488" s="286">
        <f>'パターン2-2-6-1'!B489</f>
        <v>0</v>
      </c>
      <c r="C488" s="287"/>
      <c r="D488" s="288">
        <f>'パターン2-2-6-1'!G489</f>
        <v>0</v>
      </c>
      <c r="E488" s="287"/>
      <c r="F488" s="289"/>
      <c r="G488" s="290">
        <f t="shared" si="4"/>
        <v>0</v>
      </c>
    </row>
    <row r="489" spans="1:7" s="78" customFormat="1" ht="32.1" customHeight="1">
      <c r="A489" s="92"/>
      <c r="B489" s="286">
        <f>'パターン2-2-6-1'!B490</f>
        <v>0</v>
      </c>
      <c r="C489" s="287"/>
      <c r="D489" s="288">
        <f>'パターン2-2-6-1'!G490</f>
        <v>0</v>
      </c>
      <c r="E489" s="287"/>
      <c r="F489" s="289"/>
      <c r="G489" s="290">
        <f t="shared" si="4"/>
        <v>0</v>
      </c>
    </row>
    <row r="490" spans="1:7" s="78" customFormat="1" ht="32.1" customHeight="1">
      <c r="A490" s="92"/>
      <c r="B490" s="286">
        <f>'パターン2-2-6-1'!B491</f>
        <v>0</v>
      </c>
      <c r="C490" s="287"/>
      <c r="D490" s="288">
        <f>'パターン2-2-6-1'!G491</f>
        <v>0</v>
      </c>
      <c r="E490" s="287"/>
      <c r="F490" s="289"/>
      <c r="G490" s="290">
        <f t="shared" si="4"/>
        <v>0</v>
      </c>
    </row>
    <row r="491" spans="1:7" s="78" customFormat="1" ht="32.1" customHeight="1">
      <c r="A491" s="92"/>
      <c r="B491" s="286">
        <f>'パターン2-2-6-1'!B492</f>
        <v>0</v>
      </c>
      <c r="C491" s="287"/>
      <c r="D491" s="288">
        <f>'パターン2-2-6-1'!G492</f>
        <v>0</v>
      </c>
      <c r="E491" s="287"/>
      <c r="F491" s="289"/>
      <c r="G491" s="290">
        <f t="shared" si="4"/>
        <v>0</v>
      </c>
    </row>
    <row r="492" spans="1:7" s="78" customFormat="1" ht="32.1" customHeight="1">
      <c r="A492" s="92"/>
      <c r="B492" s="286">
        <f>'パターン2-2-6-1'!B493</f>
        <v>0</v>
      </c>
      <c r="C492" s="287"/>
      <c r="D492" s="288">
        <f>'パターン2-2-6-1'!G493</f>
        <v>0</v>
      </c>
      <c r="E492" s="287"/>
      <c r="F492" s="289"/>
      <c r="G492" s="290">
        <f t="shared" si="4"/>
        <v>0</v>
      </c>
    </row>
    <row r="493" spans="1:7" s="78" customFormat="1" ht="32.1" customHeight="1">
      <c r="A493" s="92"/>
      <c r="B493" s="286">
        <f>'パターン2-2-6-1'!B494</f>
        <v>0</v>
      </c>
      <c r="C493" s="287"/>
      <c r="D493" s="288">
        <f>'パターン2-2-6-1'!G494</f>
        <v>0</v>
      </c>
      <c r="E493" s="287"/>
      <c r="F493" s="289"/>
      <c r="G493" s="290">
        <f t="shared" si="4"/>
        <v>0</v>
      </c>
    </row>
    <row r="494" spans="1:7" s="78" customFormat="1" ht="32.1" customHeight="1">
      <c r="A494" s="92"/>
      <c r="B494" s="286">
        <f>'パターン2-2-6-1'!B495</f>
        <v>0</v>
      </c>
      <c r="C494" s="287"/>
      <c r="D494" s="288">
        <f>'パターン2-2-6-1'!G495</f>
        <v>0</v>
      </c>
      <c r="E494" s="287"/>
      <c r="F494" s="289"/>
      <c r="G494" s="290">
        <f t="shared" si="4"/>
        <v>0</v>
      </c>
    </row>
    <row r="495" spans="1:7" s="78" customFormat="1" ht="32.1" customHeight="1">
      <c r="A495" s="92"/>
      <c r="B495" s="286">
        <f>'パターン2-2-6-1'!B496</f>
        <v>0</v>
      </c>
      <c r="C495" s="287"/>
      <c r="D495" s="288">
        <f>'パターン2-2-6-1'!G496</f>
        <v>0</v>
      </c>
      <c r="E495" s="287"/>
      <c r="F495" s="289"/>
      <c r="G495" s="290">
        <f t="shared" si="4"/>
        <v>0</v>
      </c>
    </row>
    <row r="496" spans="1:7" s="78" customFormat="1" ht="32.1" customHeight="1">
      <c r="A496" s="92"/>
      <c r="B496" s="286">
        <f>'パターン2-2-6-1'!B497</f>
        <v>0</v>
      </c>
      <c r="C496" s="287"/>
      <c r="D496" s="288">
        <f>'パターン2-2-6-1'!G497</f>
        <v>0</v>
      </c>
      <c r="E496" s="287"/>
      <c r="F496" s="289"/>
      <c r="G496" s="290">
        <f t="shared" si="4"/>
        <v>0</v>
      </c>
    </row>
    <row r="497" spans="1:7" s="78" customFormat="1" ht="32.1" customHeight="1">
      <c r="A497" s="92"/>
      <c r="B497" s="286">
        <f>'パターン2-2-6-1'!B498</f>
        <v>0</v>
      </c>
      <c r="C497" s="287"/>
      <c r="D497" s="288">
        <f>'パターン2-2-6-1'!G498</f>
        <v>0</v>
      </c>
      <c r="E497" s="287"/>
      <c r="F497" s="289"/>
      <c r="G497" s="290">
        <f t="shared" si="4"/>
        <v>0</v>
      </c>
    </row>
    <row r="498" spans="1:7" s="78" customFormat="1" ht="32.1" customHeight="1">
      <c r="A498" s="92"/>
      <c r="B498" s="286">
        <f>'パターン2-2-6-1'!B499</f>
        <v>0</v>
      </c>
      <c r="C498" s="287"/>
      <c r="D498" s="288">
        <f>'パターン2-2-6-1'!G499</f>
        <v>0</v>
      </c>
      <c r="E498" s="287"/>
      <c r="F498" s="289"/>
      <c r="G498" s="290">
        <f t="shared" si="4"/>
        <v>0</v>
      </c>
    </row>
    <row r="499" spans="1:7" s="78" customFormat="1" ht="32.1" customHeight="1">
      <c r="A499" s="92"/>
      <c r="B499" s="286">
        <f>'パターン2-2-6-1'!B500</f>
        <v>0</v>
      </c>
      <c r="C499" s="287"/>
      <c r="D499" s="288">
        <f>'パターン2-2-6-1'!G500</f>
        <v>0</v>
      </c>
      <c r="E499" s="287"/>
      <c r="F499" s="289"/>
      <c r="G499" s="290">
        <f t="shared" si="4"/>
        <v>0</v>
      </c>
    </row>
    <row r="500" spans="1:7" s="78" customFormat="1" ht="32.1" customHeight="1">
      <c r="A500" s="92"/>
      <c r="B500" s="286">
        <f>'パターン2-2-6-1'!B501</f>
        <v>0</v>
      </c>
      <c r="C500" s="287"/>
      <c r="D500" s="288">
        <f>'パターン2-2-6-1'!G501</f>
        <v>0</v>
      </c>
      <c r="E500" s="287"/>
      <c r="F500" s="289"/>
      <c r="G500" s="290">
        <f t="shared" si="4"/>
        <v>0</v>
      </c>
    </row>
    <row r="501" spans="1:7" s="78" customFormat="1" ht="32.1" customHeight="1">
      <c r="A501" s="92"/>
      <c r="B501" s="286">
        <f>'パターン2-2-6-1'!B502</f>
        <v>0</v>
      </c>
      <c r="C501" s="287"/>
      <c r="D501" s="288">
        <f>'パターン2-2-6-1'!G502</f>
        <v>0</v>
      </c>
      <c r="E501" s="287"/>
      <c r="F501" s="289"/>
      <c r="G501" s="290">
        <f t="shared" si="4"/>
        <v>0</v>
      </c>
    </row>
    <row r="502" spans="1:7" s="78" customFormat="1" ht="32.1" customHeight="1">
      <c r="A502" s="92"/>
      <c r="B502" s="286">
        <f>'パターン2-2-6-1'!B503</f>
        <v>0</v>
      </c>
      <c r="C502" s="287"/>
      <c r="D502" s="288">
        <f>'パターン2-2-6-1'!G503</f>
        <v>0</v>
      </c>
      <c r="E502" s="287"/>
      <c r="F502" s="289"/>
      <c r="G502" s="290">
        <f t="shared" si="4"/>
        <v>0</v>
      </c>
    </row>
    <row r="503" spans="1:7" s="78" customFormat="1" ht="32.1" customHeight="1">
      <c r="A503" s="92"/>
      <c r="B503" s="286">
        <f>'パターン2-2-6-1'!B504</f>
        <v>0</v>
      </c>
      <c r="C503" s="287"/>
      <c r="D503" s="288">
        <f>'パターン2-2-6-1'!G504</f>
        <v>0</v>
      </c>
      <c r="E503" s="287"/>
      <c r="F503" s="289"/>
      <c r="G503" s="290">
        <f t="shared" si="4"/>
        <v>0</v>
      </c>
    </row>
    <row r="504" spans="1:7" s="78" customFormat="1" ht="32.1" customHeight="1">
      <c r="A504" s="92"/>
      <c r="B504" s="286">
        <f>'パターン2-2-6-1'!B505</f>
        <v>0</v>
      </c>
      <c r="C504" s="287"/>
      <c r="D504" s="288">
        <f>'パターン2-2-6-1'!G505</f>
        <v>0</v>
      </c>
      <c r="E504" s="287"/>
      <c r="F504" s="289"/>
      <c r="G504" s="290">
        <f t="shared" si="4"/>
        <v>0</v>
      </c>
    </row>
    <row r="505" spans="1:7" s="78" customFormat="1" ht="32.1" customHeight="1">
      <c r="A505" s="92"/>
      <c r="B505" s="286">
        <f>'パターン2-2-6-1'!B506</f>
        <v>0</v>
      </c>
      <c r="C505" s="287"/>
      <c r="D505" s="288">
        <f>'パターン2-2-6-1'!G506</f>
        <v>0</v>
      </c>
      <c r="E505" s="287"/>
      <c r="F505" s="289"/>
      <c r="G505" s="290">
        <f t="shared" si="4"/>
        <v>0</v>
      </c>
    </row>
    <row r="506" spans="1:7" s="78" customFormat="1" ht="32.1" customHeight="1">
      <c r="A506" s="92"/>
      <c r="B506" s="286">
        <f>'パターン2-2-6-1'!B507</f>
        <v>0</v>
      </c>
      <c r="C506" s="287"/>
      <c r="D506" s="288">
        <f>'パターン2-2-6-1'!G507</f>
        <v>0</v>
      </c>
      <c r="E506" s="287"/>
      <c r="F506" s="289"/>
      <c r="G506" s="290">
        <f t="shared" si="4"/>
        <v>0</v>
      </c>
    </row>
    <row r="507" spans="1:7" s="78" customFormat="1" ht="32.1" customHeight="1">
      <c r="A507" s="92"/>
      <c r="B507" s="286">
        <f>'パターン2-2-6-1'!B508</f>
        <v>0</v>
      </c>
      <c r="C507" s="287"/>
      <c r="D507" s="288">
        <f>'パターン2-2-6-1'!G508</f>
        <v>0</v>
      </c>
      <c r="E507" s="287"/>
      <c r="F507" s="289"/>
      <c r="G507" s="290">
        <f t="shared" si="4"/>
        <v>0</v>
      </c>
    </row>
    <row r="508" spans="1:7" s="78" customFormat="1" ht="32.1" customHeight="1">
      <c r="A508" s="92"/>
      <c r="B508" s="286">
        <f>'パターン2-2-6-1'!B509</f>
        <v>0</v>
      </c>
      <c r="C508" s="287"/>
      <c r="D508" s="288">
        <f>'パターン2-2-6-1'!G509</f>
        <v>0</v>
      </c>
      <c r="E508" s="287"/>
      <c r="F508" s="289"/>
      <c r="G508" s="290">
        <f t="shared" si="4"/>
        <v>0</v>
      </c>
    </row>
    <row r="509" spans="1:7" s="78" customFormat="1" ht="32.1" customHeight="1">
      <c r="A509" s="92"/>
      <c r="B509" s="286">
        <f>'パターン2-2-6-1'!B510</f>
        <v>0</v>
      </c>
      <c r="C509" s="287"/>
      <c r="D509" s="288">
        <f>'パターン2-2-6-1'!G510</f>
        <v>0</v>
      </c>
      <c r="E509" s="287"/>
      <c r="F509" s="289"/>
      <c r="G509" s="290">
        <f t="shared" si="4"/>
        <v>0</v>
      </c>
    </row>
    <row r="510" spans="1:7" s="78" customFormat="1" ht="32.1" customHeight="1">
      <c r="A510" s="92"/>
      <c r="B510" s="286">
        <f>'パターン2-2-6-1'!B511</f>
        <v>0</v>
      </c>
      <c r="C510" s="287"/>
      <c r="D510" s="288">
        <f>'パターン2-2-6-1'!G511</f>
        <v>0</v>
      </c>
      <c r="E510" s="287"/>
      <c r="F510" s="289"/>
      <c r="G510" s="290">
        <f t="shared" si="4"/>
        <v>0</v>
      </c>
    </row>
    <row r="511" spans="1:7" s="78" customFormat="1" ht="32.1" customHeight="1">
      <c r="A511" s="92"/>
      <c r="B511" s="286">
        <f>'パターン2-2-6-1'!B512</f>
        <v>0</v>
      </c>
      <c r="C511" s="287"/>
      <c r="D511" s="288">
        <f>'パターン2-2-6-1'!G512</f>
        <v>0</v>
      </c>
      <c r="E511" s="287"/>
      <c r="F511" s="289"/>
      <c r="G511" s="290">
        <f t="shared" si="4"/>
        <v>0</v>
      </c>
    </row>
    <row r="512" spans="1:7" s="78" customFormat="1" ht="32.1" customHeight="1">
      <c r="A512" s="92"/>
      <c r="B512" s="286">
        <f>'パターン2-2-6-1'!B513</f>
        <v>0</v>
      </c>
      <c r="C512" s="287"/>
      <c r="D512" s="288">
        <f>'パターン2-2-6-1'!G513</f>
        <v>0</v>
      </c>
      <c r="E512" s="287"/>
      <c r="F512" s="289"/>
      <c r="G512" s="290">
        <f t="shared" si="4"/>
        <v>0</v>
      </c>
    </row>
    <row r="513" spans="1:7" s="78" customFormat="1" ht="32.1" customHeight="1">
      <c r="A513" s="92"/>
      <c r="B513" s="286">
        <f>'パターン2-2-6-1'!B514</f>
        <v>0</v>
      </c>
      <c r="C513" s="287"/>
      <c r="D513" s="288">
        <f>'パターン2-2-6-1'!G514</f>
        <v>0</v>
      </c>
      <c r="E513" s="287"/>
      <c r="F513" s="289"/>
      <c r="G513" s="290">
        <f t="shared" si="4"/>
        <v>0</v>
      </c>
    </row>
    <row r="514" spans="1:7" s="78" customFormat="1" ht="32.1" customHeight="1">
      <c r="A514" s="92"/>
      <c r="B514" s="286">
        <f>'パターン2-2-6-1'!B515</f>
        <v>0</v>
      </c>
      <c r="C514" s="287"/>
      <c r="D514" s="288">
        <f>'パターン2-2-6-1'!G515</f>
        <v>0</v>
      </c>
      <c r="E514" s="287"/>
      <c r="F514" s="289"/>
      <c r="G514" s="290">
        <f t="shared" si="4"/>
        <v>0</v>
      </c>
    </row>
    <row r="515" spans="1:7" s="78" customFormat="1" ht="32.1" customHeight="1">
      <c r="A515" s="92"/>
      <c r="B515" s="286">
        <f>'パターン2-2-6-1'!B516</f>
        <v>0</v>
      </c>
      <c r="C515" s="287"/>
      <c r="D515" s="288">
        <f>'パターン2-2-6-1'!G516</f>
        <v>0</v>
      </c>
      <c r="E515" s="287"/>
      <c r="F515" s="289"/>
      <c r="G515" s="290">
        <f t="shared" si="4"/>
        <v>0</v>
      </c>
    </row>
    <row r="516" spans="1:7" s="78" customFormat="1" ht="32.1" customHeight="1">
      <c r="A516" s="92"/>
      <c r="B516" s="286">
        <f>'パターン2-2-6-1'!B517</f>
        <v>0</v>
      </c>
      <c r="C516" s="287"/>
      <c r="D516" s="288">
        <f>'パターン2-2-6-1'!G517</f>
        <v>0</v>
      </c>
      <c r="E516" s="287"/>
      <c r="F516" s="289"/>
      <c r="G516" s="290">
        <f t="shared" si="4"/>
        <v>0</v>
      </c>
    </row>
    <row r="517" spans="1:7" s="78" customFormat="1" ht="32.1" customHeight="1">
      <c r="A517" s="92"/>
      <c r="B517" s="286">
        <f>'パターン2-2-6-1'!B518</f>
        <v>0</v>
      </c>
      <c r="C517" s="287"/>
      <c r="D517" s="288">
        <f>'パターン2-2-6-1'!G518</f>
        <v>0</v>
      </c>
      <c r="E517" s="287"/>
      <c r="F517" s="289"/>
      <c r="G517" s="290">
        <f t="shared" si="4"/>
        <v>0</v>
      </c>
    </row>
    <row r="518" spans="1:7" s="78" customFormat="1" ht="32.1" customHeight="1">
      <c r="A518" s="92"/>
      <c r="B518" s="286">
        <f>'パターン2-2-6-1'!B519</f>
        <v>0</v>
      </c>
      <c r="C518" s="287"/>
      <c r="D518" s="288">
        <f>'パターン2-2-6-1'!G519</f>
        <v>0</v>
      </c>
      <c r="E518" s="287"/>
      <c r="F518" s="289"/>
      <c r="G518" s="290">
        <f t="shared" si="4"/>
        <v>0</v>
      </c>
    </row>
    <row r="519" spans="1:7" s="78" customFormat="1" ht="32.1" customHeight="1">
      <c r="A519" s="92"/>
      <c r="B519" s="286">
        <f>'パターン2-2-6-1'!B520</f>
        <v>0</v>
      </c>
      <c r="C519" s="287"/>
      <c r="D519" s="288">
        <f>'パターン2-2-6-1'!G520</f>
        <v>0</v>
      </c>
      <c r="E519" s="287"/>
      <c r="F519" s="289"/>
      <c r="G519" s="290">
        <f t="shared" si="4"/>
        <v>0</v>
      </c>
    </row>
    <row r="520" spans="1:7" s="78" customFormat="1" ht="32.1" customHeight="1">
      <c r="A520" s="92"/>
      <c r="B520" s="286">
        <f>'パターン2-2-6-1'!B521</f>
        <v>0</v>
      </c>
      <c r="C520" s="287"/>
      <c r="D520" s="288">
        <f>'パターン2-2-6-1'!G521</f>
        <v>0</v>
      </c>
      <c r="E520" s="287"/>
      <c r="F520" s="289"/>
      <c r="G520" s="290">
        <f t="shared" si="4"/>
        <v>0</v>
      </c>
    </row>
    <row r="521" spans="1:7" s="78" customFormat="1" ht="32.1" customHeight="1">
      <c r="A521" s="92"/>
      <c r="B521" s="286">
        <f>'パターン2-2-6-1'!B522</f>
        <v>0</v>
      </c>
      <c r="C521" s="287"/>
      <c r="D521" s="288">
        <f>'パターン2-2-6-1'!G522</f>
        <v>0</v>
      </c>
      <c r="E521" s="287"/>
      <c r="F521" s="289"/>
      <c r="G521" s="290">
        <f t="shared" si="4"/>
        <v>0</v>
      </c>
    </row>
    <row r="522" spans="1:7" s="78" customFormat="1" ht="32.1" customHeight="1">
      <c r="A522" s="92"/>
      <c r="B522" s="286">
        <f>'パターン2-2-6-1'!B523</f>
        <v>0</v>
      </c>
      <c r="C522" s="287"/>
      <c r="D522" s="288">
        <f>'パターン2-2-6-1'!G523</f>
        <v>0</v>
      </c>
      <c r="E522" s="287"/>
      <c r="F522" s="289"/>
      <c r="G522" s="290">
        <f t="shared" ref="G522:G585" si="5">D522+E522+F522-C522</f>
        <v>0</v>
      </c>
    </row>
    <row r="523" spans="1:7" s="78" customFormat="1" ht="32.1" customHeight="1">
      <c r="A523" s="92"/>
      <c r="B523" s="286">
        <f>'パターン2-2-6-1'!B524</f>
        <v>0</v>
      </c>
      <c r="C523" s="287"/>
      <c r="D523" s="288">
        <f>'パターン2-2-6-1'!G524</f>
        <v>0</v>
      </c>
      <c r="E523" s="287"/>
      <c r="F523" s="289"/>
      <c r="G523" s="290">
        <f t="shared" si="5"/>
        <v>0</v>
      </c>
    </row>
    <row r="524" spans="1:7" s="78" customFormat="1" ht="32.1" customHeight="1">
      <c r="A524" s="92"/>
      <c r="B524" s="286">
        <f>'パターン2-2-6-1'!B525</f>
        <v>0</v>
      </c>
      <c r="C524" s="287"/>
      <c r="D524" s="288">
        <f>'パターン2-2-6-1'!G525</f>
        <v>0</v>
      </c>
      <c r="E524" s="287"/>
      <c r="F524" s="289"/>
      <c r="G524" s="290">
        <f t="shared" si="5"/>
        <v>0</v>
      </c>
    </row>
    <row r="525" spans="1:7" s="78" customFormat="1" ht="32.1" customHeight="1">
      <c r="A525" s="92"/>
      <c r="B525" s="286">
        <f>'パターン2-2-6-1'!B526</f>
        <v>0</v>
      </c>
      <c r="C525" s="287"/>
      <c r="D525" s="288">
        <f>'パターン2-2-6-1'!G526</f>
        <v>0</v>
      </c>
      <c r="E525" s="287"/>
      <c r="F525" s="289"/>
      <c r="G525" s="290">
        <f t="shared" si="5"/>
        <v>0</v>
      </c>
    </row>
    <row r="526" spans="1:7" s="78" customFormat="1" ht="32.1" customHeight="1">
      <c r="A526" s="92"/>
      <c r="B526" s="286">
        <f>'パターン2-2-6-1'!B527</f>
        <v>0</v>
      </c>
      <c r="C526" s="287"/>
      <c r="D526" s="288">
        <f>'パターン2-2-6-1'!G527</f>
        <v>0</v>
      </c>
      <c r="E526" s="287"/>
      <c r="F526" s="289"/>
      <c r="G526" s="290">
        <f t="shared" si="5"/>
        <v>0</v>
      </c>
    </row>
    <row r="527" spans="1:7" s="78" customFormat="1" ht="32.1" customHeight="1">
      <c r="A527" s="92"/>
      <c r="B527" s="286">
        <f>'パターン2-2-6-1'!B528</f>
        <v>0</v>
      </c>
      <c r="C527" s="287"/>
      <c r="D527" s="288">
        <f>'パターン2-2-6-1'!G528</f>
        <v>0</v>
      </c>
      <c r="E527" s="287"/>
      <c r="F527" s="289"/>
      <c r="G527" s="290">
        <f t="shared" si="5"/>
        <v>0</v>
      </c>
    </row>
    <row r="528" spans="1:7" s="78" customFormat="1" ht="32.1" customHeight="1">
      <c r="A528" s="92"/>
      <c r="B528" s="286">
        <f>'パターン2-2-6-1'!B529</f>
        <v>0</v>
      </c>
      <c r="C528" s="287"/>
      <c r="D528" s="288">
        <f>'パターン2-2-6-1'!G529</f>
        <v>0</v>
      </c>
      <c r="E528" s="287"/>
      <c r="F528" s="289"/>
      <c r="G528" s="290">
        <f t="shared" si="5"/>
        <v>0</v>
      </c>
    </row>
    <row r="529" spans="1:7" s="78" customFormat="1" ht="32.1" customHeight="1">
      <c r="A529" s="92"/>
      <c r="B529" s="286">
        <f>'パターン2-2-6-1'!B530</f>
        <v>0</v>
      </c>
      <c r="C529" s="287"/>
      <c r="D529" s="288">
        <f>'パターン2-2-6-1'!G530</f>
        <v>0</v>
      </c>
      <c r="E529" s="287"/>
      <c r="F529" s="289"/>
      <c r="G529" s="290">
        <f t="shared" si="5"/>
        <v>0</v>
      </c>
    </row>
    <row r="530" spans="1:7" s="78" customFormat="1" ht="32.1" customHeight="1">
      <c r="A530" s="92"/>
      <c r="B530" s="286">
        <f>'パターン2-2-6-1'!B531</f>
        <v>0</v>
      </c>
      <c r="C530" s="287"/>
      <c r="D530" s="288">
        <f>'パターン2-2-6-1'!G531</f>
        <v>0</v>
      </c>
      <c r="E530" s="287"/>
      <c r="F530" s="289"/>
      <c r="G530" s="290">
        <f t="shared" si="5"/>
        <v>0</v>
      </c>
    </row>
    <row r="531" spans="1:7" s="78" customFormat="1" ht="32.1" customHeight="1">
      <c r="A531" s="92"/>
      <c r="B531" s="286">
        <f>'パターン2-2-6-1'!B532</f>
        <v>0</v>
      </c>
      <c r="C531" s="287"/>
      <c r="D531" s="288">
        <f>'パターン2-2-6-1'!G532</f>
        <v>0</v>
      </c>
      <c r="E531" s="287"/>
      <c r="F531" s="289"/>
      <c r="G531" s="290">
        <f t="shared" si="5"/>
        <v>0</v>
      </c>
    </row>
    <row r="532" spans="1:7" s="78" customFormat="1" ht="32.1" customHeight="1">
      <c r="A532" s="92"/>
      <c r="B532" s="286">
        <f>'パターン2-2-6-1'!B533</f>
        <v>0</v>
      </c>
      <c r="C532" s="287"/>
      <c r="D532" s="288">
        <f>'パターン2-2-6-1'!G533</f>
        <v>0</v>
      </c>
      <c r="E532" s="287"/>
      <c r="F532" s="289"/>
      <c r="G532" s="290">
        <f t="shared" si="5"/>
        <v>0</v>
      </c>
    </row>
    <row r="533" spans="1:7" s="78" customFormat="1" ht="32.1" customHeight="1">
      <c r="A533" s="92"/>
      <c r="B533" s="286">
        <f>'パターン2-2-6-1'!B534</f>
        <v>0</v>
      </c>
      <c r="C533" s="287"/>
      <c r="D533" s="288">
        <f>'パターン2-2-6-1'!G534</f>
        <v>0</v>
      </c>
      <c r="E533" s="287"/>
      <c r="F533" s="289"/>
      <c r="G533" s="290">
        <f t="shared" si="5"/>
        <v>0</v>
      </c>
    </row>
    <row r="534" spans="1:7" s="78" customFormat="1" ht="32.1" customHeight="1">
      <c r="A534" s="92"/>
      <c r="B534" s="286">
        <f>'パターン2-2-6-1'!B535</f>
        <v>0</v>
      </c>
      <c r="C534" s="287"/>
      <c r="D534" s="288">
        <f>'パターン2-2-6-1'!G535</f>
        <v>0</v>
      </c>
      <c r="E534" s="287"/>
      <c r="F534" s="289"/>
      <c r="G534" s="290">
        <f t="shared" si="5"/>
        <v>0</v>
      </c>
    </row>
    <row r="535" spans="1:7" s="78" customFormat="1" ht="32.1" customHeight="1">
      <c r="A535" s="92"/>
      <c r="B535" s="286">
        <f>'パターン2-2-6-1'!B536</f>
        <v>0</v>
      </c>
      <c r="C535" s="287"/>
      <c r="D535" s="288">
        <f>'パターン2-2-6-1'!G536</f>
        <v>0</v>
      </c>
      <c r="E535" s="287"/>
      <c r="F535" s="289"/>
      <c r="G535" s="290">
        <f t="shared" si="5"/>
        <v>0</v>
      </c>
    </row>
    <row r="536" spans="1:7" s="78" customFormat="1" ht="32.1" customHeight="1">
      <c r="A536" s="92"/>
      <c r="B536" s="286">
        <f>'パターン2-2-6-1'!B537</f>
        <v>0</v>
      </c>
      <c r="C536" s="287"/>
      <c r="D536" s="288">
        <f>'パターン2-2-6-1'!G537</f>
        <v>0</v>
      </c>
      <c r="E536" s="287"/>
      <c r="F536" s="289"/>
      <c r="G536" s="290">
        <f t="shared" si="5"/>
        <v>0</v>
      </c>
    </row>
    <row r="537" spans="1:7" s="78" customFormat="1" ht="32.1" customHeight="1">
      <c r="A537" s="92"/>
      <c r="B537" s="286">
        <f>'パターン2-2-6-1'!B538</f>
        <v>0</v>
      </c>
      <c r="C537" s="287"/>
      <c r="D537" s="288">
        <f>'パターン2-2-6-1'!G538</f>
        <v>0</v>
      </c>
      <c r="E537" s="287"/>
      <c r="F537" s="289"/>
      <c r="G537" s="290">
        <f t="shared" si="5"/>
        <v>0</v>
      </c>
    </row>
    <row r="538" spans="1:7" s="78" customFormat="1" ht="32.1" customHeight="1">
      <c r="A538" s="92"/>
      <c r="B538" s="286">
        <f>'パターン2-2-6-1'!B539</f>
        <v>0</v>
      </c>
      <c r="C538" s="287"/>
      <c r="D538" s="288">
        <f>'パターン2-2-6-1'!G539</f>
        <v>0</v>
      </c>
      <c r="E538" s="287"/>
      <c r="F538" s="289"/>
      <c r="G538" s="290">
        <f t="shared" si="5"/>
        <v>0</v>
      </c>
    </row>
    <row r="539" spans="1:7" s="78" customFormat="1" ht="32.1" customHeight="1">
      <c r="A539" s="92"/>
      <c r="B539" s="286">
        <f>'パターン2-2-6-1'!B540</f>
        <v>0</v>
      </c>
      <c r="C539" s="287"/>
      <c r="D539" s="288">
        <f>'パターン2-2-6-1'!G540</f>
        <v>0</v>
      </c>
      <c r="E539" s="287"/>
      <c r="F539" s="289"/>
      <c r="G539" s="290">
        <f t="shared" si="5"/>
        <v>0</v>
      </c>
    </row>
    <row r="540" spans="1:7" s="78" customFormat="1" ht="32.1" customHeight="1">
      <c r="A540" s="92"/>
      <c r="B540" s="286">
        <f>'パターン2-2-6-1'!B541</f>
        <v>0</v>
      </c>
      <c r="C540" s="287"/>
      <c r="D540" s="288">
        <f>'パターン2-2-6-1'!G541</f>
        <v>0</v>
      </c>
      <c r="E540" s="287"/>
      <c r="F540" s="289"/>
      <c r="G540" s="290">
        <f t="shared" si="5"/>
        <v>0</v>
      </c>
    </row>
    <row r="541" spans="1:7" s="78" customFormat="1" ht="32.1" customHeight="1">
      <c r="A541" s="92"/>
      <c r="B541" s="286">
        <f>'パターン2-2-6-1'!B542</f>
        <v>0</v>
      </c>
      <c r="C541" s="287"/>
      <c r="D541" s="288">
        <f>'パターン2-2-6-1'!G542</f>
        <v>0</v>
      </c>
      <c r="E541" s="287"/>
      <c r="F541" s="289"/>
      <c r="G541" s="290">
        <f t="shared" si="5"/>
        <v>0</v>
      </c>
    </row>
    <row r="542" spans="1:7" s="78" customFormat="1" ht="32.1" customHeight="1">
      <c r="A542" s="92"/>
      <c r="B542" s="286">
        <f>'パターン2-2-6-1'!B543</f>
        <v>0</v>
      </c>
      <c r="C542" s="287"/>
      <c r="D542" s="288">
        <f>'パターン2-2-6-1'!G543</f>
        <v>0</v>
      </c>
      <c r="E542" s="287"/>
      <c r="F542" s="289"/>
      <c r="G542" s="290">
        <f t="shared" si="5"/>
        <v>0</v>
      </c>
    </row>
    <row r="543" spans="1:7" s="78" customFormat="1" ht="32.1" customHeight="1">
      <c r="A543" s="92"/>
      <c r="B543" s="286">
        <f>'パターン2-2-6-1'!B544</f>
        <v>0</v>
      </c>
      <c r="C543" s="287"/>
      <c r="D543" s="288">
        <f>'パターン2-2-6-1'!G544</f>
        <v>0</v>
      </c>
      <c r="E543" s="287"/>
      <c r="F543" s="289"/>
      <c r="G543" s="290">
        <f t="shared" si="5"/>
        <v>0</v>
      </c>
    </row>
    <row r="544" spans="1:7" s="78" customFormat="1" ht="32.1" customHeight="1">
      <c r="A544" s="92"/>
      <c r="B544" s="286">
        <f>'パターン2-2-6-1'!B545</f>
        <v>0</v>
      </c>
      <c r="C544" s="287"/>
      <c r="D544" s="288">
        <f>'パターン2-2-6-1'!G545</f>
        <v>0</v>
      </c>
      <c r="E544" s="287"/>
      <c r="F544" s="289"/>
      <c r="G544" s="290">
        <f t="shared" si="5"/>
        <v>0</v>
      </c>
    </row>
    <row r="545" spans="1:7" s="78" customFormat="1" ht="32.1" customHeight="1">
      <c r="A545" s="92"/>
      <c r="B545" s="286">
        <f>'パターン2-2-6-1'!B546</f>
        <v>0</v>
      </c>
      <c r="C545" s="287"/>
      <c r="D545" s="288">
        <f>'パターン2-2-6-1'!G546</f>
        <v>0</v>
      </c>
      <c r="E545" s="287"/>
      <c r="F545" s="289"/>
      <c r="G545" s="290">
        <f t="shared" si="5"/>
        <v>0</v>
      </c>
    </row>
    <row r="546" spans="1:7" s="78" customFormat="1" ht="32.1" customHeight="1">
      <c r="A546" s="92"/>
      <c r="B546" s="286">
        <f>'パターン2-2-6-1'!B547</f>
        <v>0</v>
      </c>
      <c r="C546" s="287"/>
      <c r="D546" s="288">
        <f>'パターン2-2-6-1'!G547</f>
        <v>0</v>
      </c>
      <c r="E546" s="287"/>
      <c r="F546" s="289"/>
      <c r="G546" s="290">
        <f t="shared" si="5"/>
        <v>0</v>
      </c>
    </row>
    <row r="547" spans="1:7" s="78" customFormat="1" ht="32.1" customHeight="1">
      <c r="A547" s="92"/>
      <c r="B547" s="286">
        <f>'パターン2-2-6-1'!B548</f>
        <v>0</v>
      </c>
      <c r="C547" s="287"/>
      <c r="D547" s="288">
        <f>'パターン2-2-6-1'!G548</f>
        <v>0</v>
      </c>
      <c r="E547" s="287"/>
      <c r="F547" s="289"/>
      <c r="G547" s="290">
        <f t="shared" si="5"/>
        <v>0</v>
      </c>
    </row>
    <row r="548" spans="1:7" s="78" customFormat="1" ht="32.1" customHeight="1">
      <c r="A548" s="92"/>
      <c r="B548" s="286">
        <f>'パターン2-2-6-1'!B549</f>
        <v>0</v>
      </c>
      <c r="C548" s="287"/>
      <c r="D548" s="288">
        <f>'パターン2-2-6-1'!G549</f>
        <v>0</v>
      </c>
      <c r="E548" s="287"/>
      <c r="F548" s="289"/>
      <c r="G548" s="290">
        <f t="shared" si="5"/>
        <v>0</v>
      </c>
    </row>
    <row r="549" spans="1:7" s="78" customFormat="1" ht="32.1" customHeight="1">
      <c r="A549" s="92"/>
      <c r="B549" s="286">
        <f>'パターン2-2-6-1'!B550</f>
        <v>0</v>
      </c>
      <c r="C549" s="287"/>
      <c r="D549" s="288">
        <f>'パターン2-2-6-1'!G550</f>
        <v>0</v>
      </c>
      <c r="E549" s="287"/>
      <c r="F549" s="289"/>
      <c r="G549" s="290">
        <f t="shared" si="5"/>
        <v>0</v>
      </c>
    </row>
    <row r="550" spans="1:7" s="78" customFormat="1" ht="32.1" customHeight="1">
      <c r="A550" s="92"/>
      <c r="B550" s="286">
        <f>'パターン2-2-6-1'!B551</f>
        <v>0</v>
      </c>
      <c r="C550" s="287"/>
      <c r="D550" s="288">
        <f>'パターン2-2-6-1'!G551</f>
        <v>0</v>
      </c>
      <c r="E550" s="287"/>
      <c r="F550" s="289"/>
      <c r="G550" s="290">
        <f t="shared" si="5"/>
        <v>0</v>
      </c>
    </row>
    <row r="551" spans="1:7" s="78" customFormat="1" ht="32.1" customHeight="1">
      <c r="A551" s="92"/>
      <c r="B551" s="286">
        <f>'パターン2-2-6-1'!B552</f>
        <v>0</v>
      </c>
      <c r="C551" s="287"/>
      <c r="D551" s="288">
        <f>'パターン2-2-6-1'!G552</f>
        <v>0</v>
      </c>
      <c r="E551" s="287"/>
      <c r="F551" s="289"/>
      <c r="G551" s="290">
        <f t="shared" si="5"/>
        <v>0</v>
      </c>
    </row>
    <row r="552" spans="1:7" s="78" customFormat="1" ht="32.1" customHeight="1">
      <c r="A552" s="92"/>
      <c r="B552" s="286">
        <f>'パターン2-2-6-1'!B553</f>
        <v>0</v>
      </c>
      <c r="C552" s="287"/>
      <c r="D552" s="288">
        <f>'パターン2-2-6-1'!G553</f>
        <v>0</v>
      </c>
      <c r="E552" s="287"/>
      <c r="F552" s="289"/>
      <c r="G552" s="290">
        <f t="shared" si="5"/>
        <v>0</v>
      </c>
    </row>
    <row r="553" spans="1:7" s="78" customFormat="1" ht="32.1" customHeight="1">
      <c r="A553" s="92"/>
      <c r="B553" s="286">
        <f>'パターン2-2-6-1'!B554</f>
        <v>0</v>
      </c>
      <c r="C553" s="287"/>
      <c r="D553" s="288">
        <f>'パターン2-2-6-1'!G554</f>
        <v>0</v>
      </c>
      <c r="E553" s="287"/>
      <c r="F553" s="289"/>
      <c r="G553" s="290">
        <f t="shared" si="5"/>
        <v>0</v>
      </c>
    </row>
    <row r="554" spans="1:7" s="78" customFormat="1" ht="32.1" customHeight="1">
      <c r="A554" s="92"/>
      <c r="B554" s="286">
        <f>'パターン2-2-6-1'!B555</f>
        <v>0</v>
      </c>
      <c r="C554" s="287"/>
      <c r="D554" s="288">
        <f>'パターン2-2-6-1'!G555</f>
        <v>0</v>
      </c>
      <c r="E554" s="287"/>
      <c r="F554" s="289"/>
      <c r="G554" s="290">
        <f t="shared" si="5"/>
        <v>0</v>
      </c>
    </row>
    <row r="555" spans="1:7" s="78" customFormat="1" ht="32.1" customHeight="1">
      <c r="A555" s="92"/>
      <c r="B555" s="286">
        <f>'パターン2-2-6-1'!B556</f>
        <v>0</v>
      </c>
      <c r="C555" s="287"/>
      <c r="D555" s="288">
        <f>'パターン2-2-6-1'!G556</f>
        <v>0</v>
      </c>
      <c r="E555" s="287"/>
      <c r="F555" s="289"/>
      <c r="G555" s="290">
        <f t="shared" si="5"/>
        <v>0</v>
      </c>
    </row>
    <row r="556" spans="1:7" s="78" customFormat="1" ht="32.1" customHeight="1">
      <c r="A556" s="92"/>
      <c r="B556" s="286">
        <f>'パターン2-2-6-1'!B557</f>
        <v>0</v>
      </c>
      <c r="C556" s="287"/>
      <c r="D556" s="288">
        <f>'パターン2-2-6-1'!G557</f>
        <v>0</v>
      </c>
      <c r="E556" s="287"/>
      <c r="F556" s="289"/>
      <c r="G556" s="290">
        <f t="shared" si="5"/>
        <v>0</v>
      </c>
    </row>
    <row r="557" spans="1:7" s="78" customFormat="1" ht="32.1" customHeight="1">
      <c r="A557" s="92"/>
      <c r="B557" s="286">
        <f>'パターン2-2-6-1'!B558</f>
        <v>0</v>
      </c>
      <c r="C557" s="287"/>
      <c r="D557" s="288">
        <f>'パターン2-2-6-1'!G558</f>
        <v>0</v>
      </c>
      <c r="E557" s="287"/>
      <c r="F557" s="289"/>
      <c r="G557" s="290">
        <f t="shared" si="5"/>
        <v>0</v>
      </c>
    </row>
    <row r="558" spans="1:7" s="78" customFormat="1" ht="32.1" customHeight="1">
      <c r="A558" s="92"/>
      <c r="B558" s="286">
        <f>'パターン2-2-6-1'!B559</f>
        <v>0</v>
      </c>
      <c r="C558" s="287"/>
      <c r="D558" s="288">
        <f>'パターン2-2-6-1'!G559</f>
        <v>0</v>
      </c>
      <c r="E558" s="287"/>
      <c r="F558" s="289"/>
      <c r="G558" s="290">
        <f t="shared" si="5"/>
        <v>0</v>
      </c>
    </row>
    <row r="559" spans="1:7" s="78" customFormat="1" ht="32.1" customHeight="1">
      <c r="A559" s="92"/>
      <c r="B559" s="286">
        <f>'パターン2-2-6-1'!B560</f>
        <v>0</v>
      </c>
      <c r="C559" s="287"/>
      <c r="D559" s="288">
        <f>'パターン2-2-6-1'!G560</f>
        <v>0</v>
      </c>
      <c r="E559" s="287"/>
      <c r="F559" s="289"/>
      <c r="G559" s="290">
        <f t="shared" si="5"/>
        <v>0</v>
      </c>
    </row>
    <row r="560" spans="1:7" s="78" customFormat="1" ht="32.1" customHeight="1">
      <c r="A560" s="92"/>
      <c r="B560" s="286">
        <f>'パターン2-2-6-1'!B561</f>
        <v>0</v>
      </c>
      <c r="C560" s="287"/>
      <c r="D560" s="288">
        <f>'パターン2-2-6-1'!G561</f>
        <v>0</v>
      </c>
      <c r="E560" s="287"/>
      <c r="F560" s="289"/>
      <c r="G560" s="290">
        <f t="shared" si="5"/>
        <v>0</v>
      </c>
    </row>
    <row r="561" spans="1:7" s="78" customFormat="1" ht="32.1" customHeight="1">
      <c r="A561" s="92"/>
      <c r="B561" s="286">
        <f>'パターン2-2-6-1'!B562</f>
        <v>0</v>
      </c>
      <c r="C561" s="287"/>
      <c r="D561" s="288">
        <f>'パターン2-2-6-1'!G562</f>
        <v>0</v>
      </c>
      <c r="E561" s="287"/>
      <c r="F561" s="289"/>
      <c r="G561" s="290">
        <f t="shared" si="5"/>
        <v>0</v>
      </c>
    </row>
    <row r="562" spans="1:7" s="78" customFormat="1" ht="32.1" customHeight="1">
      <c r="A562" s="92"/>
      <c r="B562" s="286">
        <f>'パターン2-2-6-1'!B563</f>
        <v>0</v>
      </c>
      <c r="C562" s="287"/>
      <c r="D562" s="288">
        <f>'パターン2-2-6-1'!G563</f>
        <v>0</v>
      </c>
      <c r="E562" s="287"/>
      <c r="F562" s="289"/>
      <c r="G562" s="290">
        <f t="shared" si="5"/>
        <v>0</v>
      </c>
    </row>
    <row r="563" spans="1:7" s="78" customFormat="1" ht="32.1" customHeight="1">
      <c r="A563" s="92"/>
      <c r="B563" s="286">
        <f>'パターン2-2-6-1'!B564</f>
        <v>0</v>
      </c>
      <c r="C563" s="287"/>
      <c r="D563" s="288">
        <f>'パターン2-2-6-1'!G564</f>
        <v>0</v>
      </c>
      <c r="E563" s="287"/>
      <c r="F563" s="289"/>
      <c r="G563" s="290">
        <f t="shared" si="5"/>
        <v>0</v>
      </c>
    </row>
    <row r="564" spans="1:7" s="78" customFormat="1" ht="32.1" customHeight="1">
      <c r="A564" s="92"/>
      <c r="B564" s="286">
        <f>'パターン2-2-6-1'!B565</f>
        <v>0</v>
      </c>
      <c r="C564" s="287"/>
      <c r="D564" s="288">
        <f>'パターン2-2-6-1'!G565</f>
        <v>0</v>
      </c>
      <c r="E564" s="287"/>
      <c r="F564" s="289"/>
      <c r="G564" s="290">
        <f t="shared" si="5"/>
        <v>0</v>
      </c>
    </row>
    <row r="565" spans="1:7" s="78" customFormat="1" ht="32.1" customHeight="1">
      <c r="A565" s="92"/>
      <c r="B565" s="286">
        <f>'パターン2-2-6-1'!B566</f>
        <v>0</v>
      </c>
      <c r="C565" s="287"/>
      <c r="D565" s="288">
        <f>'パターン2-2-6-1'!G566</f>
        <v>0</v>
      </c>
      <c r="E565" s="287"/>
      <c r="F565" s="289"/>
      <c r="G565" s="290">
        <f t="shared" si="5"/>
        <v>0</v>
      </c>
    </row>
    <row r="566" spans="1:7" s="78" customFormat="1" ht="32.1" customHeight="1">
      <c r="A566" s="92"/>
      <c r="B566" s="286">
        <f>'パターン2-2-6-1'!B567</f>
        <v>0</v>
      </c>
      <c r="C566" s="287"/>
      <c r="D566" s="288">
        <f>'パターン2-2-6-1'!G567</f>
        <v>0</v>
      </c>
      <c r="E566" s="287"/>
      <c r="F566" s="289"/>
      <c r="G566" s="290">
        <f t="shared" si="5"/>
        <v>0</v>
      </c>
    </row>
    <row r="567" spans="1:7" s="78" customFormat="1" ht="32.1" customHeight="1">
      <c r="A567" s="92"/>
      <c r="B567" s="286">
        <f>'パターン2-2-6-1'!B568</f>
        <v>0</v>
      </c>
      <c r="C567" s="287"/>
      <c r="D567" s="288">
        <f>'パターン2-2-6-1'!G568</f>
        <v>0</v>
      </c>
      <c r="E567" s="287"/>
      <c r="F567" s="289"/>
      <c r="G567" s="290">
        <f t="shared" si="5"/>
        <v>0</v>
      </c>
    </row>
    <row r="568" spans="1:7" s="78" customFormat="1" ht="32.1" customHeight="1">
      <c r="A568" s="92"/>
      <c r="B568" s="286">
        <f>'パターン2-2-6-1'!B569</f>
        <v>0</v>
      </c>
      <c r="C568" s="287"/>
      <c r="D568" s="288">
        <f>'パターン2-2-6-1'!G569</f>
        <v>0</v>
      </c>
      <c r="E568" s="287"/>
      <c r="F568" s="289"/>
      <c r="G568" s="290">
        <f t="shared" si="5"/>
        <v>0</v>
      </c>
    </row>
    <row r="569" spans="1:7" s="78" customFormat="1" ht="32.1" customHeight="1">
      <c r="A569" s="92"/>
      <c r="B569" s="286">
        <f>'パターン2-2-6-1'!B570</f>
        <v>0</v>
      </c>
      <c r="C569" s="287"/>
      <c r="D569" s="288">
        <f>'パターン2-2-6-1'!G570</f>
        <v>0</v>
      </c>
      <c r="E569" s="287"/>
      <c r="F569" s="289"/>
      <c r="G569" s="290">
        <f t="shared" si="5"/>
        <v>0</v>
      </c>
    </row>
    <row r="570" spans="1:7" s="78" customFormat="1" ht="32.1" customHeight="1">
      <c r="A570" s="92"/>
      <c r="B570" s="286">
        <f>'パターン2-2-6-1'!B571</f>
        <v>0</v>
      </c>
      <c r="C570" s="287"/>
      <c r="D570" s="288">
        <f>'パターン2-2-6-1'!G571</f>
        <v>0</v>
      </c>
      <c r="E570" s="287"/>
      <c r="F570" s="289"/>
      <c r="G570" s="290">
        <f t="shared" si="5"/>
        <v>0</v>
      </c>
    </row>
    <row r="571" spans="1:7" s="78" customFormat="1" ht="32.1" customHeight="1">
      <c r="A571" s="92"/>
      <c r="B571" s="286">
        <f>'パターン2-2-6-1'!B572</f>
        <v>0</v>
      </c>
      <c r="C571" s="287"/>
      <c r="D571" s="288">
        <f>'パターン2-2-6-1'!G572</f>
        <v>0</v>
      </c>
      <c r="E571" s="287"/>
      <c r="F571" s="289"/>
      <c r="G571" s="290">
        <f t="shared" si="5"/>
        <v>0</v>
      </c>
    </row>
    <row r="572" spans="1:7" s="78" customFormat="1" ht="32.1" customHeight="1">
      <c r="A572" s="92"/>
      <c r="B572" s="286">
        <f>'パターン2-2-6-1'!B573</f>
        <v>0</v>
      </c>
      <c r="C572" s="287"/>
      <c r="D572" s="288">
        <f>'パターン2-2-6-1'!G573</f>
        <v>0</v>
      </c>
      <c r="E572" s="287"/>
      <c r="F572" s="289"/>
      <c r="G572" s="290">
        <f t="shared" si="5"/>
        <v>0</v>
      </c>
    </row>
    <row r="573" spans="1:7" s="78" customFormat="1" ht="32.1" customHeight="1">
      <c r="A573" s="92"/>
      <c r="B573" s="286">
        <f>'パターン2-2-6-1'!B574</f>
        <v>0</v>
      </c>
      <c r="C573" s="287"/>
      <c r="D573" s="288">
        <f>'パターン2-2-6-1'!G574</f>
        <v>0</v>
      </c>
      <c r="E573" s="287"/>
      <c r="F573" s="289"/>
      <c r="G573" s="290">
        <f t="shared" si="5"/>
        <v>0</v>
      </c>
    </row>
    <row r="574" spans="1:7" s="78" customFormat="1" ht="32.1" customHeight="1">
      <c r="A574" s="92"/>
      <c r="B574" s="286">
        <f>'パターン2-2-6-1'!B575</f>
        <v>0</v>
      </c>
      <c r="C574" s="287"/>
      <c r="D574" s="288">
        <f>'パターン2-2-6-1'!G575</f>
        <v>0</v>
      </c>
      <c r="E574" s="287"/>
      <c r="F574" s="289"/>
      <c r="G574" s="290">
        <f t="shared" si="5"/>
        <v>0</v>
      </c>
    </row>
    <row r="575" spans="1:7" s="78" customFormat="1" ht="32.1" customHeight="1">
      <c r="A575" s="92"/>
      <c r="B575" s="286">
        <f>'パターン2-2-6-1'!B576</f>
        <v>0</v>
      </c>
      <c r="C575" s="287"/>
      <c r="D575" s="288">
        <f>'パターン2-2-6-1'!G576</f>
        <v>0</v>
      </c>
      <c r="E575" s="287"/>
      <c r="F575" s="289"/>
      <c r="G575" s="290">
        <f t="shared" si="5"/>
        <v>0</v>
      </c>
    </row>
    <row r="576" spans="1:7" s="78" customFormat="1" ht="32.1" customHeight="1">
      <c r="A576" s="92"/>
      <c r="B576" s="286">
        <f>'パターン2-2-6-1'!B577</f>
        <v>0</v>
      </c>
      <c r="C576" s="287"/>
      <c r="D576" s="288">
        <f>'パターン2-2-6-1'!G577</f>
        <v>0</v>
      </c>
      <c r="E576" s="287"/>
      <c r="F576" s="289"/>
      <c r="G576" s="290">
        <f t="shared" si="5"/>
        <v>0</v>
      </c>
    </row>
    <row r="577" spans="1:7" s="78" customFormat="1" ht="32.1" customHeight="1">
      <c r="A577" s="92"/>
      <c r="B577" s="286">
        <f>'パターン2-2-6-1'!B578</f>
        <v>0</v>
      </c>
      <c r="C577" s="287"/>
      <c r="D577" s="288">
        <f>'パターン2-2-6-1'!G578</f>
        <v>0</v>
      </c>
      <c r="E577" s="287"/>
      <c r="F577" s="289"/>
      <c r="G577" s="290">
        <f t="shared" si="5"/>
        <v>0</v>
      </c>
    </row>
    <row r="578" spans="1:7" s="78" customFormat="1" ht="32.1" customHeight="1">
      <c r="A578" s="92"/>
      <c r="B578" s="286">
        <f>'パターン2-2-6-1'!B579</f>
        <v>0</v>
      </c>
      <c r="C578" s="287"/>
      <c r="D578" s="288">
        <f>'パターン2-2-6-1'!G579</f>
        <v>0</v>
      </c>
      <c r="E578" s="287"/>
      <c r="F578" s="289"/>
      <c r="G578" s="290">
        <f t="shared" si="5"/>
        <v>0</v>
      </c>
    </row>
    <row r="579" spans="1:7" s="78" customFormat="1" ht="32.1" customHeight="1">
      <c r="A579" s="92"/>
      <c r="B579" s="286">
        <f>'パターン2-2-6-1'!B580</f>
        <v>0</v>
      </c>
      <c r="C579" s="287"/>
      <c r="D579" s="288">
        <f>'パターン2-2-6-1'!G580</f>
        <v>0</v>
      </c>
      <c r="E579" s="287"/>
      <c r="F579" s="289"/>
      <c r="G579" s="290">
        <f t="shared" si="5"/>
        <v>0</v>
      </c>
    </row>
    <row r="580" spans="1:7" s="78" customFormat="1" ht="32.1" customHeight="1">
      <c r="A580" s="92"/>
      <c r="B580" s="286">
        <f>'パターン2-2-6-1'!B581</f>
        <v>0</v>
      </c>
      <c r="C580" s="287"/>
      <c r="D580" s="288">
        <f>'パターン2-2-6-1'!G581</f>
        <v>0</v>
      </c>
      <c r="E580" s="287"/>
      <c r="F580" s="289"/>
      <c r="G580" s="290">
        <f t="shared" si="5"/>
        <v>0</v>
      </c>
    </row>
    <row r="581" spans="1:7" s="78" customFormat="1" ht="32.1" customHeight="1">
      <c r="A581" s="92"/>
      <c r="B581" s="286">
        <f>'パターン2-2-6-1'!B582</f>
        <v>0</v>
      </c>
      <c r="C581" s="287"/>
      <c r="D581" s="288">
        <f>'パターン2-2-6-1'!G582</f>
        <v>0</v>
      </c>
      <c r="E581" s="287"/>
      <c r="F581" s="289"/>
      <c r="G581" s="290">
        <f t="shared" si="5"/>
        <v>0</v>
      </c>
    </row>
    <row r="582" spans="1:7" s="78" customFormat="1" ht="32.1" customHeight="1">
      <c r="A582" s="92"/>
      <c r="B582" s="286">
        <f>'パターン2-2-6-1'!B583</f>
        <v>0</v>
      </c>
      <c r="C582" s="287"/>
      <c r="D582" s="288">
        <f>'パターン2-2-6-1'!G583</f>
        <v>0</v>
      </c>
      <c r="E582" s="287"/>
      <c r="F582" s="289"/>
      <c r="G582" s="290">
        <f t="shared" si="5"/>
        <v>0</v>
      </c>
    </row>
    <row r="583" spans="1:7" s="78" customFormat="1" ht="32.1" customHeight="1">
      <c r="A583" s="92"/>
      <c r="B583" s="286">
        <f>'パターン2-2-6-1'!B584</f>
        <v>0</v>
      </c>
      <c r="C583" s="287"/>
      <c r="D583" s="288">
        <f>'パターン2-2-6-1'!G584</f>
        <v>0</v>
      </c>
      <c r="E583" s="287"/>
      <c r="F583" s="289"/>
      <c r="G583" s="290">
        <f t="shared" si="5"/>
        <v>0</v>
      </c>
    </row>
    <row r="584" spans="1:7" s="78" customFormat="1" ht="32.1" customHeight="1">
      <c r="A584" s="92"/>
      <c r="B584" s="286">
        <f>'パターン2-2-6-1'!B585</f>
        <v>0</v>
      </c>
      <c r="C584" s="287"/>
      <c r="D584" s="288">
        <f>'パターン2-2-6-1'!G585</f>
        <v>0</v>
      </c>
      <c r="E584" s="287"/>
      <c r="F584" s="289"/>
      <c r="G584" s="290">
        <f t="shared" si="5"/>
        <v>0</v>
      </c>
    </row>
    <row r="585" spans="1:7" s="78" customFormat="1" ht="32.1" customHeight="1">
      <c r="A585" s="92"/>
      <c r="B585" s="286">
        <f>'パターン2-2-6-1'!B586</f>
        <v>0</v>
      </c>
      <c r="C585" s="287"/>
      <c r="D585" s="288">
        <f>'パターン2-2-6-1'!G586</f>
        <v>0</v>
      </c>
      <c r="E585" s="287"/>
      <c r="F585" s="289"/>
      <c r="G585" s="290">
        <f t="shared" si="5"/>
        <v>0</v>
      </c>
    </row>
    <row r="586" spans="1:7" s="78" customFormat="1" ht="32.1" customHeight="1">
      <c r="A586" s="92"/>
      <c r="B586" s="286">
        <f>'パターン2-2-6-1'!B587</f>
        <v>0</v>
      </c>
      <c r="C586" s="287"/>
      <c r="D586" s="288">
        <f>'パターン2-2-6-1'!G587</f>
        <v>0</v>
      </c>
      <c r="E586" s="287"/>
      <c r="F586" s="289"/>
      <c r="G586" s="290">
        <f t="shared" ref="G586:G649" si="6">D586+E586+F586-C586</f>
        <v>0</v>
      </c>
    </row>
    <row r="587" spans="1:7" s="78" customFormat="1" ht="32.1" customHeight="1">
      <c r="A587" s="92"/>
      <c r="B587" s="286">
        <f>'パターン2-2-6-1'!B588</f>
        <v>0</v>
      </c>
      <c r="C587" s="287"/>
      <c r="D587" s="288">
        <f>'パターン2-2-6-1'!G588</f>
        <v>0</v>
      </c>
      <c r="E587" s="287"/>
      <c r="F587" s="289"/>
      <c r="G587" s="290">
        <f t="shared" si="6"/>
        <v>0</v>
      </c>
    </row>
    <row r="588" spans="1:7" s="78" customFormat="1" ht="32.1" customHeight="1">
      <c r="A588" s="92"/>
      <c r="B588" s="286">
        <f>'パターン2-2-6-1'!B589</f>
        <v>0</v>
      </c>
      <c r="C588" s="287"/>
      <c r="D588" s="288">
        <f>'パターン2-2-6-1'!G589</f>
        <v>0</v>
      </c>
      <c r="E588" s="287"/>
      <c r="F588" s="289"/>
      <c r="G588" s="290">
        <f t="shared" si="6"/>
        <v>0</v>
      </c>
    </row>
    <row r="589" spans="1:7" s="78" customFormat="1" ht="32.1" customHeight="1">
      <c r="A589" s="92"/>
      <c r="B589" s="286">
        <f>'パターン2-2-6-1'!B590</f>
        <v>0</v>
      </c>
      <c r="C589" s="287"/>
      <c r="D589" s="288">
        <f>'パターン2-2-6-1'!G590</f>
        <v>0</v>
      </c>
      <c r="E589" s="287"/>
      <c r="F589" s="289"/>
      <c r="G589" s="290">
        <f t="shared" si="6"/>
        <v>0</v>
      </c>
    </row>
    <row r="590" spans="1:7" s="78" customFormat="1" ht="32.1" customHeight="1">
      <c r="A590" s="92"/>
      <c r="B590" s="286">
        <f>'パターン2-2-6-1'!B591</f>
        <v>0</v>
      </c>
      <c r="C590" s="287"/>
      <c r="D590" s="288">
        <f>'パターン2-2-6-1'!G591</f>
        <v>0</v>
      </c>
      <c r="E590" s="287"/>
      <c r="F590" s="289"/>
      <c r="G590" s="290">
        <f t="shared" si="6"/>
        <v>0</v>
      </c>
    </row>
    <row r="591" spans="1:7" s="78" customFormat="1" ht="32.1" customHeight="1">
      <c r="A591" s="92"/>
      <c r="B591" s="286">
        <f>'パターン2-2-6-1'!B592</f>
        <v>0</v>
      </c>
      <c r="C591" s="287"/>
      <c r="D591" s="288">
        <f>'パターン2-2-6-1'!G592</f>
        <v>0</v>
      </c>
      <c r="E591" s="287"/>
      <c r="F591" s="289"/>
      <c r="G591" s="290">
        <f t="shared" si="6"/>
        <v>0</v>
      </c>
    </row>
    <row r="592" spans="1:7" s="78" customFormat="1" ht="32.1" customHeight="1">
      <c r="A592" s="92"/>
      <c r="B592" s="286">
        <f>'パターン2-2-6-1'!B593</f>
        <v>0</v>
      </c>
      <c r="C592" s="287"/>
      <c r="D592" s="288">
        <f>'パターン2-2-6-1'!G593</f>
        <v>0</v>
      </c>
      <c r="E592" s="287"/>
      <c r="F592" s="289"/>
      <c r="G592" s="290">
        <f t="shared" si="6"/>
        <v>0</v>
      </c>
    </row>
    <row r="593" spans="1:7" s="78" customFormat="1" ht="32.1" customHeight="1">
      <c r="A593" s="92"/>
      <c r="B593" s="286">
        <f>'パターン2-2-6-1'!B594</f>
        <v>0</v>
      </c>
      <c r="C593" s="287"/>
      <c r="D593" s="288">
        <f>'パターン2-2-6-1'!G594</f>
        <v>0</v>
      </c>
      <c r="E593" s="287"/>
      <c r="F593" s="289"/>
      <c r="G593" s="290">
        <f t="shared" si="6"/>
        <v>0</v>
      </c>
    </row>
    <row r="594" spans="1:7" s="78" customFormat="1" ht="32.1" customHeight="1">
      <c r="A594" s="92"/>
      <c r="B594" s="286">
        <f>'パターン2-2-6-1'!B595</f>
        <v>0</v>
      </c>
      <c r="C594" s="287"/>
      <c r="D594" s="288">
        <f>'パターン2-2-6-1'!G595</f>
        <v>0</v>
      </c>
      <c r="E594" s="287"/>
      <c r="F594" s="289"/>
      <c r="G594" s="290">
        <f t="shared" si="6"/>
        <v>0</v>
      </c>
    </row>
    <row r="595" spans="1:7" s="78" customFormat="1" ht="32.1" customHeight="1">
      <c r="A595" s="92"/>
      <c r="B595" s="286">
        <f>'パターン2-2-6-1'!B596</f>
        <v>0</v>
      </c>
      <c r="C595" s="287"/>
      <c r="D595" s="288">
        <f>'パターン2-2-6-1'!G596</f>
        <v>0</v>
      </c>
      <c r="E595" s="287"/>
      <c r="F595" s="289"/>
      <c r="G595" s="290">
        <f t="shared" si="6"/>
        <v>0</v>
      </c>
    </row>
    <row r="596" spans="1:7" s="78" customFormat="1" ht="32.1" customHeight="1">
      <c r="A596" s="92"/>
      <c r="B596" s="286">
        <f>'パターン2-2-6-1'!B597</f>
        <v>0</v>
      </c>
      <c r="C596" s="287"/>
      <c r="D596" s="288">
        <f>'パターン2-2-6-1'!G597</f>
        <v>0</v>
      </c>
      <c r="E596" s="287"/>
      <c r="F596" s="289"/>
      <c r="G596" s="290">
        <f t="shared" si="6"/>
        <v>0</v>
      </c>
    </row>
    <row r="597" spans="1:7" s="78" customFormat="1" ht="32.1" customHeight="1">
      <c r="A597" s="92"/>
      <c r="B597" s="286">
        <f>'パターン2-2-6-1'!B598</f>
        <v>0</v>
      </c>
      <c r="C597" s="287"/>
      <c r="D597" s="288">
        <f>'パターン2-2-6-1'!G598</f>
        <v>0</v>
      </c>
      <c r="E597" s="287"/>
      <c r="F597" s="289"/>
      <c r="G597" s="290">
        <f t="shared" si="6"/>
        <v>0</v>
      </c>
    </row>
    <row r="598" spans="1:7" s="78" customFormat="1" ht="32.1" customHeight="1">
      <c r="A598" s="92"/>
      <c r="B598" s="286">
        <f>'パターン2-2-6-1'!B599</f>
        <v>0</v>
      </c>
      <c r="C598" s="287"/>
      <c r="D598" s="288">
        <f>'パターン2-2-6-1'!G599</f>
        <v>0</v>
      </c>
      <c r="E598" s="287"/>
      <c r="F598" s="289"/>
      <c r="G598" s="290">
        <f t="shared" si="6"/>
        <v>0</v>
      </c>
    </row>
    <row r="599" spans="1:7" s="78" customFormat="1" ht="32.1" customHeight="1">
      <c r="A599" s="92"/>
      <c r="B599" s="286">
        <f>'パターン2-2-6-1'!B600</f>
        <v>0</v>
      </c>
      <c r="C599" s="287"/>
      <c r="D599" s="288">
        <f>'パターン2-2-6-1'!G600</f>
        <v>0</v>
      </c>
      <c r="E599" s="287"/>
      <c r="F599" s="289"/>
      <c r="G599" s="290">
        <f t="shared" si="6"/>
        <v>0</v>
      </c>
    </row>
    <row r="600" spans="1:7" s="78" customFormat="1" ht="32.1" customHeight="1">
      <c r="A600" s="92"/>
      <c r="B600" s="286">
        <f>'パターン2-2-6-1'!B601</f>
        <v>0</v>
      </c>
      <c r="C600" s="287"/>
      <c r="D600" s="288">
        <f>'パターン2-2-6-1'!G601</f>
        <v>0</v>
      </c>
      <c r="E600" s="287"/>
      <c r="F600" s="289"/>
      <c r="G600" s="290">
        <f t="shared" si="6"/>
        <v>0</v>
      </c>
    </row>
    <row r="601" spans="1:7" s="78" customFormat="1" ht="32.1" customHeight="1">
      <c r="A601" s="92"/>
      <c r="B601" s="286">
        <f>'パターン2-2-6-1'!B602</f>
        <v>0</v>
      </c>
      <c r="C601" s="287"/>
      <c r="D601" s="288">
        <f>'パターン2-2-6-1'!G602</f>
        <v>0</v>
      </c>
      <c r="E601" s="287"/>
      <c r="F601" s="289"/>
      <c r="G601" s="290">
        <f t="shared" si="6"/>
        <v>0</v>
      </c>
    </row>
    <row r="602" spans="1:7" s="78" customFormat="1" ht="32.1" customHeight="1">
      <c r="A602" s="92"/>
      <c r="B602" s="286">
        <f>'パターン2-2-6-1'!B603</f>
        <v>0</v>
      </c>
      <c r="C602" s="287"/>
      <c r="D602" s="288">
        <f>'パターン2-2-6-1'!G603</f>
        <v>0</v>
      </c>
      <c r="E602" s="287"/>
      <c r="F602" s="289"/>
      <c r="G602" s="290">
        <f t="shared" si="6"/>
        <v>0</v>
      </c>
    </row>
    <row r="603" spans="1:7" s="78" customFormat="1" ht="32.1" customHeight="1">
      <c r="A603" s="92"/>
      <c r="B603" s="286">
        <f>'パターン2-2-6-1'!B604</f>
        <v>0</v>
      </c>
      <c r="C603" s="287"/>
      <c r="D603" s="288">
        <f>'パターン2-2-6-1'!G604</f>
        <v>0</v>
      </c>
      <c r="E603" s="287"/>
      <c r="F603" s="289"/>
      <c r="G603" s="290">
        <f t="shared" si="6"/>
        <v>0</v>
      </c>
    </row>
    <row r="604" spans="1:7" s="78" customFormat="1" ht="32.1" customHeight="1">
      <c r="A604" s="92"/>
      <c r="B604" s="286">
        <f>'パターン2-2-6-1'!B605</f>
        <v>0</v>
      </c>
      <c r="C604" s="287"/>
      <c r="D604" s="288">
        <f>'パターン2-2-6-1'!G605</f>
        <v>0</v>
      </c>
      <c r="E604" s="287"/>
      <c r="F604" s="289"/>
      <c r="G604" s="290">
        <f t="shared" si="6"/>
        <v>0</v>
      </c>
    </row>
    <row r="605" spans="1:7" s="78" customFormat="1" ht="32.1" customHeight="1">
      <c r="A605" s="92"/>
      <c r="B605" s="286">
        <f>'パターン2-2-6-1'!B606</f>
        <v>0</v>
      </c>
      <c r="C605" s="287"/>
      <c r="D605" s="288">
        <f>'パターン2-2-6-1'!G606</f>
        <v>0</v>
      </c>
      <c r="E605" s="287"/>
      <c r="F605" s="289"/>
      <c r="G605" s="290">
        <f t="shared" si="6"/>
        <v>0</v>
      </c>
    </row>
    <row r="606" spans="1:7" s="78" customFormat="1" ht="32.1" customHeight="1">
      <c r="A606" s="92"/>
      <c r="B606" s="286">
        <f>'パターン2-2-6-1'!B607</f>
        <v>0</v>
      </c>
      <c r="C606" s="287"/>
      <c r="D606" s="288">
        <f>'パターン2-2-6-1'!G607</f>
        <v>0</v>
      </c>
      <c r="E606" s="287"/>
      <c r="F606" s="289"/>
      <c r="G606" s="290">
        <f t="shared" si="6"/>
        <v>0</v>
      </c>
    </row>
    <row r="607" spans="1:7" s="78" customFormat="1" ht="32.1" customHeight="1">
      <c r="A607" s="92"/>
      <c r="B607" s="286">
        <f>'パターン2-2-6-1'!B608</f>
        <v>0</v>
      </c>
      <c r="C607" s="287"/>
      <c r="D607" s="288">
        <f>'パターン2-2-6-1'!G608</f>
        <v>0</v>
      </c>
      <c r="E607" s="287"/>
      <c r="F607" s="289"/>
      <c r="G607" s="290">
        <f t="shared" si="6"/>
        <v>0</v>
      </c>
    </row>
    <row r="608" spans="1:7" s="78" customFormat="1" ht="32.1" customHeight="1">
      <c r="A608" s="92"/>
      <c r="B608" s="286">
        <f>'パターン2-2-6-1'!B609</f>
        <v>0</v>
      </c>
      <c r="C608" s="287"/>
      <c r="D608" s="288">
        <f>'パターン2-2-6-1'!G609</f>
        <v>0</v>
      </c>
      <c r="E608" s="287"/>
      <c r="F608" s="289"/>
      <c r="G608" s="290">
        <f t="shared" si="6"/>
        <v>0</v>
      </c>
    </row>
    <row r="609" spans="1:7" s="78" customFormat="1" ht="32.1" customHeight="1">
      <c r="A609" s="92"/>
      <c r="B609" s="286">
        <f>'パターン2-2-6-1'!B610</f>
        <v>0</v>
      </c>
      <c r="C609" s="287"/>
      <c r="D609" s="288">
        <f>'パターン2-2-6-1'!G610</f>
        <v>0</v>
      </c>
      <c r="E609" s="287"/>
      <c r="F609" s="289"/>
      <c r="G609" s="290">
        <f t="shared" si="6"/>
        <v>0</v>
      </c>
    </row>
    <row r="610" spans="1:7" s="78" customFormat="1" ht="32.1" customHeight="1">
      <c r="A610" s="92"/>
      <c r="B610" s="286">
        <f>'パターン2-2-6-1'!B611</f>
        <v>0</v>
      </c>
      <c r="C610" s="287"/>
      <c r="D610" s="288">
        <f>'パターン2-2-6-1'!G611</f>
        <v>0</v>
      </c>
      <c r="E610" s="287"/>
      <c r="F610" s="289"/>
      <c r="G610" s="290">
        <f t="shared" si="6"/>
        <v>0</v>
      </c>
    </row>
    <row r="611" spans="1:7" s="78" customFormat="1" ht="32.1" customHeight="1">
      <c r="A611" s="92"/>
      <c r="B611" s="286">
        <f>'パターン2-2-6-1'!B612</f>
        <v>0</v>
      </c>
      <c r="C611" s="287"/>
      <c r="D611" s="288">
        <f>'パターン2-2-6-1'!G612</f>
        <v>0</v>
      </c>
      <c r="E611" s="287"/>
      <c r="F611" s="289"/>
      <c r="G611" s="290">
        <f t="shared" si="6"/>
        <v>0</v>
      </c>
    </row>
    <row r="612" spans="1:7" s="78" customFormat="1" ht="32.1" customHeight="1">
      <c r="A612" s="92"/>
      <c r="B612" s="286">
        <f>'パターン2-2-6-1'!B613</f>
        <v>0</v>
      </c>
      <c r="C612" s="287"/>
      <c r="D612" s="288">
        <f>'パターン2-2-6-1'!G613</f>
        <v>0</v>
      </c>
      <c r="E612" s="287"/>
      <c r="F612" s="289"/>
      <c r="G612" s="290">
        <f t="shared" si="6"/>
        <v>0</v>
      </c>
    </row>
    <row r="613" spans="1:7" s="78" customFormat="1" ht="32.1" customHeight="1">
      <c r="A613" s="92"/>
      <c r="B613" s="286">
        <f>'パターン2-2-6-1'!B614</f>
        <v>0</v>
      </c>
      <c r="C613" s="287"/>
      <c r="D613" s="288">
        <f>'パターン2-2-6-1'!G614</f>
        <v>0</v>
      </c>
      <c r="E613" s="287"/>
      <c r="F613" s="289"/>
      <c r="G613" s="290">
        <f t="shared" si="6"/>
        <v>0</v>
      </c>
    </row>
    <row r="614" spans="1:7" s="78" customFormat="1" ht="32.1" customHeight="1">
      <c r="A614" s="92"/>
      <c r="B614" s="286">
        <f>'パターン2-2-6-1'!B615</f>
        <v>0</v>
      </c>
      <c r="C614" s="287"/>
      <c r="D614" s="288">
        <f>'パターン2-2-6-1'!G615</f>
        <v>0</v>
      </c>
      <c r="E614" s="287"/>
      <c r="F614" s="289"/>
      <c r="G614" s="290">
        <f t="shared" si="6"/>
        <v>0</v>
      </c>
    </row>
    <row r="615" spans="1:7" s="78" customFormat="1" ht="32.1" customHeight="1">
      <c r="A615" s="92"/>
      <c r="B615" s="286">
        <f>'パターン2-2-6-1'!B616</f>
        <v>0</v>
      </c>
      <c r="C615" s="287"/>
      <c r="D615" s="288">
        <f>'パターン2-2-6-1'!G616</f>
        <v>0</v>
      </c>
      <c r="E615" s="287"/>
      <c r="F615" s="289"/>
      <c r="G615" s="290">
        <f t="shared" si="6"/>
        <v>0</v>
      </c>
    </row>
    <row r="616" spans="1:7" s="78" customFormat="1" ht="32.1" customHeight="1">
      <c r="A616" s="92"/>
      <c r="B616" s="286">
        <f>'パターン2-2-6-1'!B617</f>
        <v>0</v>
      </c>
      <c r="C616" s="287"/>
      <c r="D616" s="288">
        <f>'パターン2-2-6-1'!G617</f>
        <v>0</v>
      </c>
      <c r="E616" s="287"/>
      <c r="F616" s="289"/>
      <c r="G616" s="290">
        <f t="shared" si="6"/>
        <v>0</v>
      </c>
    </row>
    <row r="617" spans="1:7" s="78" customFormat="1" ht="32.1" customHeight="1">
      <c r="A617" s="92"/>
      <c r="B617" s="286">
        <f>'パターン2-2-6-1'!B618</f>
        <v>0</v>
      </c>
      <c r="C617" s="287"/>
      <c r="D617" s="288">
        <f>'パターン2-2-6-1'!G618</f>
        <v>0</v>
      </c>
      <c r="E617" s="287"/>
      <c r="F617" s="289"/>
      <c r="G617" s="290">
        <f t="shared" si="6"/>
        <v>0</v>
      </c>
    </row>
    <row r="618" spans="1:7" s="78" customFormat="1" ht="32.1" customHeight="1">
      <c r="A618" s="92"/>
      <c r="B618" s="286">
        <f>'パターン2-2-6-1'!B619</f>
        <v>0</v>
      </c>
      <c r="C618" s="287"/>
      <c r="D618" s="288">
        <f>'パターン2-2-6-1'!G619</f>
        <v>0</v>
      </c>
      <c r="E618" s="287"/>
      <c r="F618" s="289"/>
      <c r="G618" s="290">
        <f t="shared" si="6"/>
        <v>0</v>
      </c>
    </row>
    <row r="619" spans="1:7" s="78" customFormat="1" ht="32.1" customHeight="1">
      <c r="A619" s="92"/>
      <c r="B619" s="286">
        <f>'パターン2-2-6-1'!B620</f>
        <v>0</v>
      </c>
      <c r="C619" s="287"/>
      <c r="D619" s="288">
        <f>'パターン2-2-6-1'!G620</f>
        <v>0</v>
      </c>
      <c r="E619" s="287"/>
      <c r="F619" s="289"/>
      <c r="G619" s="290">
        <f t="shared" si="6"/>
        <v>0</v>
      </c>
    </row>
    <row r="620" spans="1:7" s="78" customFormat="1" ht="32.1" customHeight="1">
      <c r="A620" s="92"/>
      <c r="B620" s="286">
        <f>'パターン2-2-6-1'!B621</f>
        <v>0</v>
      </c>
      <c r="C620" s="287"/>
      <c r="D620" s="288">
        <f>'パターン2-2-6-1'!G621</f>
        <v>0</v>
      </c>
      <c r="E620" s="287"/>
      <c r="F620" s="289"/>
      <c r="G620" s="290">
        <f t="shared" si="6"/>
        <v>0</v>
      </c>
    </row>
    <row r="621" spans="1:7" s="78" customFormat="1" ht="32.1" customHeight="1">
      <c r="A621" s="92"/>
      <c r="B621" s="286">
        <f>'パターン2-2-6-1'!B622</f>
        <v>0</v>
      </c>
      <c r="C621" s="287"/>
      <c r="D621" s="288">
        <f>'パターン2-2-6-1'!G622</f>
        <v>0</v>
      </c>
      <c r="E621" s="287"/>
      <c r="F621" s="289"/>
      <c r="G621" s="290">
        <f t="shared" si="6"/>
        <v>0</v>
      </c>
    </row>
    <row r="622" spans="1:7" s="78" customFormat="1" ht="32.1" customHeight="1">
      <c r="A622" s="92"/>
      <c r="B622" s="286">
        <f>'パターン2-2-6-1'!B623</f>
        <v>0</v>
      </c>
      <c r="C622" s="287"/>
      <c r="D622" s="288">
        <f>'パターン2-2-6-1'!G623</f>
        <v>0</v>
      </c>
      <c r="E622" s="287"/>
      <c r="F622" s="289"/>
      <c r="G622" s="290">
        <f t="shared" si="6"/>
        <v>0</v>
      </c>
    </row>
    <row r="623" spans="1:7" s="78" customFormat="1" ht="32.1" customHeight="1">
      <c r="A623" s="92"/>
      <c r="B623" s="286">
        <f>'パターン2-2-6-1'!B624</f>
        <v>0</v>
      </c>
      <c r="C623" s="287"/>
      <c r="D623" s="288">
        <f>'パターン2-2-6-1'!G624</f>
        <v>0</v>
      </c>
      <c r="E623" s="287"/>
      <c r="F623" s="289"/>
      <c r="G623" s="290">
        <f t="shared" si="6"/>
        <v>0</v>
      </c>
    </row>
    <row r="624" spans="1:7" s="78" customFormat="1" ht="32.1" customHeight="1">
      <c r="A624" s="92"/>
      <c r="B624" s="286">
        <f>'パターン2-2-6-1'!B625</f>
        <v>0</v>
      </c>
      <c r="C624" s="287"/>
      <c r="D624" s="288">
        <f>'パターン2-2-6-1'!G625</f>
        <v>0</v>
      </c>
      <c r="E624" s="287"/>
      <c r="F624" s="289"/>
      <c r="G624" s="290">
        <f t="shared" si="6"/>
        <v>0</v>
      </c>
    </row>
    <row r="625" spans="1:7" s="78" customFormat="1" ht="32.1" customHeight="1">
      <c r="A625" s="92"/>
      <c r="B625" s="286">
        <f>'パターン2-2-6-1'!B626</f>
        <v>0</v>
      </c>
      <c r="C625" s="287"/>
      <c r="D625" s="288">
        <f>'パターン2-2-6-1'!G626</f>
        <v>0</v>
      </c>
      <c r="E625" s="287"/>
      <c r="F625" s="289"/>
      <c r="G625" s="290">
        <f t="shared" si="6"/>
        <v>0</v>
      </c>
    </row>
    <row r="626" spans="1:7" s="78" customFormat="1" ht="32.1" customHeight="1">
      <c r="A626" s="92"/>
      <c r="B626" s="286">
        <f>'パターン2-2-6-1'!B627</f>
        <v>0</v>
      </c>
      <c r="C626" s="287"/>
      <c r="D626" s="288">
        <f>'パターン2-2-6-1'!G627</f>
        <v>0</v>
      </c>
      <c r="E626" s="287"/>
      <c r="F626" s="289"/>
      <c r="G626" s="290">
        <f t="shared" si="6"/>
        <v>0</v>
      </c>
    </row>
    <row r="627" spans="1:7" s="78" customFormat="1" ht="32.1" customHeight="1">
      <c r="A627" s="92"/>
      <c r="B627" s="286">
        <f>'パターン2-2-6-1'!B628</f>
        <v>0</v>
      </c>
      <c r="C627" s="287"/>
      <c r="D627" s="288">
        <f>'パターン2-2-6-1'!G628</f>
        <v>0</v>
      </c>
      <c r="E627" s="287"/>
      <c r="F627" s="289"/>
      <c r="G627" s="290">
        <f t="shared" si="6"/>
        <v>0</v>
      </c>
    </row>
    <row r="628" spans="1:7" s="78" customFormat="1" ht="32.1" customHeight="1">
      <c r="A628" s="92"/>
      <c r="B628" s="286">
        <f>'パターン2-2-6-1'!B629</f>
        <v>0</v>
      </c>
      <c r="C628" s="287"/>
      <c r="D628" s="288">
        <f>'パターン2-2-6-1'!G629</f>
        <v>0</v>
      </c>
      <c r="E628" s="287"/>
      <c r="F628" s="289"/>
      <c r="G628" s="290">
        <f t="shared" si="6"/>
        <v>0</v>
      </c>
    </row>
    <row r="629" spans="1:7" s="78" customFormat="1" ht="32.1" customHeight="1">
      <c r="A629" s="92"/>
      <c r="B629" s="286">
        <f>'パターン2-2-6-1'!B630</f>
        <v>0</v>
      </c>
      <c r="C629" s="287"/>
      <c r="D629" s="288">
        <f>'パターン2-2-6-1'!G630</f>
        <v>0</v>
      </c>
      <c r="E629" s="287"/>
      <c r="F629" s="289"/>
      <c r="G629" s="290">
        <f t="shared" si="6"/>
        <v>0</v>
      </c>
    </row>
    <row r="630" spans="1:7" s="78" customFormat="1" ht="32.1" customHeight="1">
      <c r="A630" s="92"/>
      <c r="B630" s="286">
        <f>'パターン2-2-6-1'!B631</f>
        <v>0</v>
      </c>
      <c r="C630" s="287"/>
      <c r="D630" s="288">
        <f>'パターン2-2-6-1'!G631</f>
        <v>0</v>
      </c>
      <c r="E630" s="287"/>
      <c r="F630" s="289"/>
      <c r="G630" s="290">
        <f t="shared" si="6"/>
        <v>0</v>
      </c>
    </row>
    <row r="631" spans="1:7" s="78" customFormat="1" ht="32.1" customHeight="1">
      <c r="A631" s="92"/>
      <c r="B631" s="286">
        <f>'パターン2-2-6-1'!B632</f>
        <v>0</v>
      </c>
      <c r="C631" s="287"/>
      <c r="D631" s="288">
        <f>'パターン2-2-6-1'!G632</f>
        <v>0</v>
      </c>
      <c r="E631" s="287"/>
      <c r="F631" s="289"/>
      <c r="G631" s="290">
        <f t="shared" si="6"/>
        <v>0</v>
      </c>
    </row>
    <row r="632" spans="1:7" s="78" customFormat="1" ht="32.1" customHeight="1">
      <c r="A632" s="92"/>
      <c r="B632" s="286">
        <f>'パターン2-2-6-1'!B633</f>
        <v>0</v>
      </c>
      <c r="C632" s="287"/>
      <c r="D632" s="288">
        <f>'パターン2-2-6-1'!G633</f>
        <v>0</v>
      </c>
      <c r="E632" s="287"/>
      <c r="F632" s="289"/>
      <c r="G632" s="290">
        <f t="shared" si="6"/>
        <v>0</v>
      </c>
    </row>
    <row r="633" spans="1:7" s="78" customFormat="1" ht="32.1" customHeight="1">
      <c r="A633" s="92"/>
      <c r="B633" s="286">
        <f>'パターン2-2-6-1'!B634</f>
        <v>0</v>
      </c>
      <c r="C633" s="287"/>
      <c r="D633" s="288">
        <f>'パターン2-2-6-1'!G634</f>
        <v>0</v>
      </c>
      <c r="E633" s="287"/>
      <c r="F633" s="289"/>
      <c r="G633" s="290">
        <f t="shared" si="6"/>
        <v>0</v>
      </c>
    </row>
    <row r="634" spans="1:7" s="78" customFormat="1" ht="32.1" customHeight="1">
      <c r="A634" s="92"/>
      <c r="B634" s="286">
        <f>'パターン2-2-6-1'!B635</f>
        <v>0</v>
      </c>
      <c r="C634" s="287"/>
      <c r="D634" s="288">
        <f>'パターン2-2-6-1'!G635</f>
        <v>0</v>
      </c>
      <c r="E634" s="287"/>
      <c r="F634" s="289"/>
      <c r="G634" s="290">
        <f t="shared" si="6"/>
        <v>0</v>
      </c>
    </row>
    <row r="635" spans="1:7" s="78" customFormat="1" ht="32.1" customHeight="1">
      <c r="A635" s="92"/>
      <c r="B635" s="286">
        <f>'パターン2-2-6-1'!B636</f>
        <v>0</v>
      </c>
      <c r="C635" s="287"/>
      <c r="D635" s="288">
        <f>'パターン2-2-6-1'!G636</f>
        <v>0</v>
      </c>
      <c r="E635" s="287"/>
      <c r="F635" s="289"/>
      <c r="G635" s="290">
        <f t="shared" si="6"/>
        <v>0</v>
      </c>
    </row>
    <row r="636" spans="1:7" s="78" customFormat="1" ht="32.1" customHeight="1">
      <c r="A636" s="92"/>
      <c r="B636" s="286">
        <f>'パターン2-2-6-1'!B637</f>
        <v>0</v>
      </c>
      <c r="C636" s="287"/>
      <c r="D636" s="288">
        <f>'パターン2-2-6-1'!G637</f>
        <v>0</v>
      </c>
      <c r="E636" s="287"/>
      <c r="F636" s="289"/>
      <c r="G636" s="290">
        <f t="shared" si="6"/>
        <v>0</v>
      </c>
    </row>
    <row r="637" spans="1:7" s="78" customFormat="1" ht="32.1" customHeight="1">
      <c r="A637" s="92"/>
      <c r="B637" s="286">
        <f>'パターン2-2-6-1'!B638</f>
        <v>0</v>
      </c>
      <c r="C637" s="287"/>
      <c r="D637" s="288">
        <f>'パターン2-2-6-1'!G638</f>
        <v>0</v>
      </c>
      <c r="E637" s="287"/>
      <c r="F637" s="289"/>
      <c r="G637" s="290">
        <f t="shared" si="6"/>
        <v>0</v>
      </c>
    </row>
    <row r="638" spans="1:7" s="78" customFormat="1" ht="32.1" customHeight="1">
      <c r="A638" s="92"/>
      <c r="B638" s="286">
        <f>'パターン2-2-6-1'!B639</f>
        <v>0</v>
      </c>
      <c r="C638" s="287"/>
      <c r="D638" s="288">
        <f>'パターン2-2-6-1'!G639</f>
        <v>0</v>
      </c>
      <c r="E638" s="287"/>
      <c r="F638" s="289"/>
      <c r="G638" s="290">
        <f t="shared" si="6"/>
        <v>0</v>
      </c>
    </row>
    <row r="639" spans="1:7" s="78" customFormat="1" ht="32.1" customHeight="1">
      <c r="A639" s="92"/>
      <c r="B639" s="286">
        <f>'パターン2-2-6-1'!B640</f>
        <v>0</v>
      </c>
      <c r="C639" s="287"/>
      <c r="D639" s="288">
        <f>'パターン2-2-6-1'!G640</f>
        <v>0</v>
      </c>
      <c r="E639" s="287"/>
      <c r="F639" s="289"/>
      <c r="G639" s="290">
        <f t="shared" si="6"/>
        <v>0</v>
      </c>
    </row>
    <row r="640" spans="1:7" s="78" customFormat="1" ht="32.1" customHeight="1">
      <c r="A640" s="92"/>
      <c r="B640" s="286">
        <f>'パターン2-2-6-1'!B641</f>
        <v>0</v>
      </c>
      <c r="C640" s="287"/>
      <c r="D640" s="288">
        <f>'パターン2-2-6-1'!G641</f>
        <v>0</v>
      </c>
      <c r="E640" s="287"/>
      <c r="F640" s="289"/>
      <c r="G640" s="290">
        <f t="shared" si="6"/>
        <v>0</v>
      </c>
    </row>
    <row r="641" spans="1:7" s="78" customFormat="1" ht="32.1" customHeight="1">
      <c r="A641" s="92"/>
      <c r="B641" s="286">
        <f>'パターン2-2-6-1'!B642</f>
        <v>0</v>
      </c>
      <c r="C641" s="287"/>
      <c r="D641" s="288">
        <f>'パターン2-2-6-1'!G642</f>
        <v>0</v>
      </c>
      <c r="E641" s="287"/>
      <c r="F641" s="289"/>
      <c r="G641" s="290">
        <f t="shared" si="6"/>
        <v>0</v>
      </c>
    </row>
    <row r="642" spans="1:7" s="78" customFormat="1" ht="32.1" customHeight="1">
      <c r="A642" s="92"/>
      <c r="B642" s="286">
        <f>'パターン2-2-6-1'!B643</f>
        <v>0</v>
      </c>
      <c r="C642" s="287"/>
      <c r="D642" s="288">
        <f>'パターン2-2-6-1'!G643</f>
        <v>0</v>
      </c>
      <c r="E642" s="287"/>
      <c r="F642" s="289"/>
      <c r="G642" s="290">
        <f t="shared" si="6"/>
        <v>0</v>
      </c>
    </row>
    <row r="643" spans="1:7" s="78" customFormat="1" ht="32.1" customHeight="1">
      <c r="A643" s="92"/>
      <c r="B643" s="286">
        <f>'パターン2-2-6-1'!B644</f>
        <v>0</v>
      </c>
      <c r="C643" s="287"/>
      <c r="D643" s="288">
        <f>'パターン2-2-6-1'!G644</f>
        <v>0</v>
      </c>
      <c r="E643" s="287"/>
      <c r="F643" s="289"/>
      <c r="G643" s="290">
        <f t="shared" si="6"/>
        <v>0</v>
      </c>
    </row>
    <row r="644" spans="1:7" s="78" customFormat="1" ht="32.1" customHeight="1">
      <c r="A644" s="92"/>
      <c r="B644" s="286">
        <f>'パターン2-2-6-1'!B645</f>
        <v>0</v>
      </c>
      <c r="C644" s="287"/>
      <c r="D644" s="288">
        <f>'パターン2-2-6-1'!G645</f>
        <v>0</v>
      </c>
      <c r="E644" s="287"/>
      <c r="F644" s="289"/>
      <c r="G644" s="290">
        <f t="shared" si="6"/>
        <v>0</v>
      </c>
    </row>
    <row r="645" spans="1:7" s="78" customFormat="1" ht="32.1" customHeight="1">
      <c r="A645" s="92"/>
      <c r="B645" s="286">
        <f>'パターン2-2-6-1'!B646</f>
        <v>0</v>
      </c>
      <c r="C645" s="287"/>
      <c r="D645" s="288">
        <f>'パターン2-2-6-1'!G646</f>
        <v>0</v>
      </c>
      <c r="E645" s="287"/>
      <c r="F645" s="289"/>
      <c r="G645" s="290">
        <f t="shared" si="6"/>
        <v>0</v>
      </c>
    </row>
    <row r="646" spans="1:7" s="78" customFormat="1" ht="32.1" customHeight="1">
      <c r="A646" s="92"/>
      <c r="B646" s="286">
        <f>'パターン2-2-6-1'!B647</f>
        <v>0</v>
      </c>
      <c r="C646" s="287"/>
      <c r="D646" s="288">
        <f>'パターン2-2-6-1'!G647</f>
        <v>0</v>
      </c>
      <c r="E646" s="287"/>
      <c r="F646" s="289"/>
      <c r="G646" s="290">
        <f t="shared" si="6"/>
        <v>0</v>
      </c>
    </row>
    <row r="647" spans="1:7" s="78" customFormat="1" ht="32.1" customHeight="1">
      <c r="A647" s="92"/>
      <c r="B647" s="286">
        <f>'パターン2-2-6-1'!B648</f>
        <v>0</v>
      </c>
      <c r="C647" s="287"/>
      <c r="D647" s="288">
        <f>'パターン2-2-6-1'!G648</f>
        <v>0</v>
      </c>
      <c r="E647" s="287"/>
      <c r="F647" s="289"/>
      <c r="G647" s="290">
        <f t="shared" si="6"/>
        <v>0</v>
      </c>
    </row>
    <row r="648" spans="1:7" s="78" customFormat="1" ht="32.1" customHeight="1">
      <c r="A648" s="92"/>
      <c r="B648" s="286">
        <f>'パターン2-2-6-1'!B649</f>
        <v>0</v>
      </c>
      <c r="C648" s="287"/>
      <c r="D648" s="288">
        <f>'パターン2-2-6-1'!G649</f>
        <v>0</v>
      </c>
      <c r="E648" s="287"/>
      <c r="F648" s="289"/>
      <c r="G648" s="290">
        <f t="shared" si="6"/>
        <v>0</v>
      </c>
    </row>
    <row r="649" spans="1:7" s="78" customFormat="1" ht="32.1" customHeight="1">
      <c r="A649" s="92"/>
      <c r="B649" s="286">
        <f>'パターン2-2-6-1'!B650</f>
        <v>0</v>
      </c>
      <c r="C649" s="287"/>
      <c r="D649" s="288">
        <f>'パターン2-2-6-1'!G650</f>
        <v>0</v>
      </c>
      <c r="E649" s="287"/>
      <c r="F649" s="289"/>
      <c r="G649" s="290">
        <f t="shared" si="6"/>
        <v>0</v>
      </c>
    </row>
    <row r="650" spans="1:7" s="78" customFormat="1" ht="32.1" customHeight="1">
      <c r="A650" s="92"/>
      <c r="B650" s="286">
        <f>'パターン2-2-6-1'!B651</f>
        <v>0</v>
      </c>
      <c r="C650" s="287"/>
      <c r="D650" s="288">
        <f>'パターン2-2-6-1'!G651</f>
        <v>0</v>
      </c>
      <c r="E650" s="287"/>
      <c r="F650" s="289"/>
      <c r="G650" s="290">
        <f t="shared" ref="G650:G713" si="7">D650+E650+F650-C650</f>
        <v>0</v>
      </c>
    </row>
    <row r="651" spans="1:7" s="78" customFormat="1" ht="32.1" customHeight="1">
      <c r="A651" s="92"/>
      <c r="B651" s="286">
        <f>'パターン2-2-6-1'!B652</f>
        <v>0</v>
      </c>
      <c r="C651" s="287"/>
      <c r="D651" s="288">
        <f>'パターン2-2-6-1'!G652</f>
        <v>0</v>
      </c>
      <c r="E651" s="287"/>
      <c r="F651" s="289"/>
      <c r="G651" s="290">
        <f t="shared" si="7"/>
        <v>0</v>
      </c>
    </row>
    <row r="652" spans="1:7" s="78" customFormat="1" ht="32.1" customHeight="1">
      <c r="A652" s="92"/>
      <c r="B652" s="286">
        <f>'パターン2-2-6-1'!B653</f>
        <v>0</v>
      </c>
      <c r="C652" s="287"/>
      <c r="D652" s="288">
        <f>'パターン2-2-6-1'!G653</f>
        <v>0</v>
      </c>
      <c r="E652" s="287"/>
      <c r="F652" s="289"/>
      <c r="G652" s="290">
        <f t="shared" si="7"/>
        <v>0</v>
      </c>
    </row>
    <row r="653" spans="1:7" s="78" customFormat="1" ht="32.1" customHeight="1">
      <c r="A653" s="92"/>
      <c r="B653" s="286">
        <f>'パターン2-2-6-1'!B654</f>
        <v>0</v>
      </c>
      <c r="C653" s="287"/>
      <c r="D653" s="288">
        <f>'パターン2-2-6-1'!G654</f>
        <v>0</v>
      </c>
      <c r="E653" s="287"/>
      <c r="F653" s="289"/>
      <c r="G653" s="290">
        <f t="shared" si="7"/>
        <v>0</v>
      </c>
    </row>
    <row r="654" spans="1:7" s="78" customFormat="1" ht="32.1" customHeight="1">
      <c r="A654" s="92"/>
      <c r="B654" s="286">
        <f>'パターン2-2-6-1'!B655</f>
        <v>0</v>
      </c>
      <c r="C654" s="287"/>
      <c r="D654" s="288">
        <f>'パターン2-2-6-1'!G655</f>
        <v>0</v>
      </c>
      <c r="E654" s="287"/>
      <c r="F654" s="289"/>
      <c r="G654" s="290">
        <f t="shared" si="7"/>
        <v>0</v>
      </c>
    </row>
    <row r="655" spans="1:7" s="78" customFormat="1" ht="32.1" customHeight="1">
      <c r="A655" s="92"/>
      <c r="B655" s="286">
        <f>'パターン2-2-6-1'!B656</f>
        <v>0</v>
      </c>
      <c r="C655" s="287"/>
      <c r="D655" s="288">
        <f>'パターン2-2-6-1'!G656</f>
        <v>0</v>
      </c>
      <c r="E655" s="287"/>
      <c r="F655" s="289"/>
      <c r="G655" s="290">
        <f t="shared" si="7"/>
        <v>0</v>
      </c>
    </row>
    <row r="656" spans="1:7" s="78" customFormat="1" ht="32.1" customHeight="1">
      <c r="A656" s="92"/>
      <c r="B656" s="286">
        <f>'パターン2-2-6-1'!B657</f>
        <v>0</v>
      </c>
      <c r="C656" s="287"/>
      <c r="D656" s="288">
        <f>'パターン2-2-6-1'!G657</f>
        <v>0</v>
      </c>
      <c r="E656" s="287"/>
      <c r="F656" s="289"/>
      <c r="G656" s="290">
        <f t="shared" si="7"/>
        <v>0</v>
      </c>
    </row>
    <row r="657" spans="1:7" s="78" customFormat="1" ht="32.1" customHeight="1">
      <c r="A657" s="92"/>
      <c r="B657" s="286">
        <f>'パターン2-2-6-1'!B658</f>
        <v>0</v>
      </c>
      <c r="C657" s="287"/>
      <c r="D657" s="288">
        <f>'パターン2-2-6-1'!G658</f>
        <v>0</v>
      </c>
      <c r="E657" s="287"/>
      <c r="F657" s="289"/>
      <c r="G657" s="290">
        <f t="shared" si="7"/>
        <v>0</v>
      </c>
    </row>
    <row r="658" spans="1:7" s="78" customFormat="1" ht="32.1" customHeight="1">
      <c r="A658" s="92"/>
      <c r="B658" s="286">
        <f>'パターン2-2-6-1'!B659</f>
        <v>0</v>
      </c>
      <c r="C658" s="287"/>
      <c r="D658" s="288">
        <f>'パターン2-2-6-1'!G659</f>
        <v>0</v>
      </c>
      <c r="E658" s="287"/>
      <c r="F658" s="289"/>
      <c r="G658" s="290">
        <f t="shared" si="7"/>
        <v>0</v>
      </c>
    </row>
    <row r="659" spans="1:7" s="78" customFormat="1" ht="32.1" customHeight="1">
      <c r="A659" s="92"/>
      <c r="B659" s="286">
        <f>'パターン2-2-6-1'!B660</f>
        <v>0</v>
      </c>
      <c r="C659" s="287"/>
      <c r="D659" s="288">
        <f>'パターン2-2-6-1'!G660</f>
        <v>0</v>
      </c>
      <c r="E659" s="287"/>
      <c r="F659" s="289"/>
      <c r="G659" s="290">
        <f t="shared" si="7"/>
        <v>0</v>
      </c>
    </row>
    <row r="660" spans="1:7" s="78" customFormat="1" ht="32.1" customHeight="1">
      <c r="A660" s="92"/>
      <c r="B660" s="286">
        <f>'パターン2-2-6-1'!B661</f>
        <v>0</v>
      </c>
      <c r="C660" s="287"/>
      <c r="D660" s="288">
        <f>'パターン2-2-6-1'!G661</f>
        <v>0</v>
      </c>
      <c r="E660" s="287"/>
      <c r="F660" s="289"/>
      <c r="G660" s="290">
        <f t="shared" si="7"/>
        <v>0</v>
      </c>
    </row>
    <row r="661" spans="1:7" s="78" customFormat="1" ht="32.1" customHeight="1">
      <c r="A661" s="92"/>
      <c r="B661" s="286">
        <f>'パターン2-2-6-1'!B662</f>
        <v>0</v>
      </c>
      <c r="C661" s="287"/>
      <c r="D661" s="288">
        <f>'パターン2-2-6-1'!G662</f>
        <v>0</v>
      </c>
      <c r="E661" s="287"/>
      <c r="F661" s="289"/>
      <c r="G661" s="290">
        <f t="shared" si="7"/>
        <v>0</v>
      </c>
    </row>
    <row r="662" spans="1:7" s="78" customFormat="1" ht="32.1" customHeight="1">
      <c r="A662" s="92"/>
      <c r="B662" s="286">
        <f>'パターン2-2-6-1'!B663</f>
        <v>0</v>
      </c>
      <c r="C662" s="287"/>
      <c r="D662" s="288">
        <f>'パターン2-2-6-1'!G663</f>
        <v>0</v>
      </c>
      <c r="E662" s="287"/>
      <c r="F662" s="289"/>
      <c r="G662" s="290">
        <f t="shared" si="7"/>
        <v>0</v>
      </c>
    </row>
    <row r="663" spans="1:7" s="78" customFormat="1" ht="32.1" customHeight="1">
      <c r="A663" s="92"/>
      <c r="B663" s="286">
        <f>'パターン2-2-6-1'!B664</f>
        <v>0</v>
      </c>
      <c r="C663" s="287"/>
      <c r="D663" s="288">
        <f>'パターン2-2-6-1'!G664</f>
        <v>0</v>
      </c>
      <c r="E663" s="287"/>
      <c r="F663" s="289"/>
      <c r="G663" s="290">
        <f t="shared" si="7"/>
        <v>0</v>
      </c>
    </row>
    <row r="664" spans="1:7" s="78" customFormat="1" ht="32.1" customHeight="1">
      <c r="A664" s="92"/>
      <c r="B664" s="286">
        <f>'パターン2-2-6-1'!B665</f>
        <v>0</v>
      </c>
      <c r="C664" s="287"/>
      <c r="D664" s="288">
        <f>'パターン2-2-6-1'!G665</f>
        <v>0</v>
      </c>
      <c r="E664" s="287"/>
      <c r="F664" s="289"/>
      <c r="G664" s="290">
        <f t="shared" si="7"/>
        <v>0</v>
      </c>
    </row>
    <row r="665" spans="1:7" s="78" customFormat="1" ht="32.1" customHeight="1">
      <c r="A665" s="92"/>
      <c r="B665" s="286">
        <f>'パターン2-2-6-1'!B666</f>
        <v>0</v>
      </c>
      <c r="C665" s="287"/>
      <c r="D665" s="288">
        <f>'パターン2-2-6-1'!G666</f>
        <v>0</v>
      </c>
      <c r="E665" s="287"/>
      <c r="F665" s="289"/>
      <c r="G665" s="290">
        <f t="shared" si="7"/>
        <v>0</v>
      </c>
    </row>
    <row r="666" spans="1:7" s="78" customFormat="1" ht="32.1" customHeight="1">
      <c r="A666" s="92"/>
      <c r="B666" s="286">
        <f>'パターン2-2-6-1'!B667</f>
        <v>0</v>
      </c>
      <c r="C666" s="287"/>
      <c r="D666" s="288">
        <f>'パターン2-2-6-1'!G667</f>
        <v>0</v>
      </c>
      <c r="E666" s="287"/>
      <c r="F666" s="289"/>
      <c r="G666" s="290">
        <f t="shared" si="7"/>
        <v>0</v>
      </c>
    </row>
    <row r="667" spans="1:7" s="78" customFormat="1" ht="32.1" customHeight="1">
      <c r="A667" s="92"/>
      <c r="B667" s="286">
        <f>'パターン2-2-6-1'!B668</f>
        <v>0</v>
      </c>
      <c r="C667" s="287"/>
      <c r="D667" s="288">
        <f>'パターン2-2-6-1'!G668</f>
        <v>0</v>
      </c>
      <c r="E667" s="287"/>
      <c r="F667" s="289"/>
      <c r="G667" s="290">
        <f t="shared" si="7"/>
        <v>0</v>
      </c>
    </row>
    <row r="668" spans="1:7" s="78" customFormat="1" ht="32.1" customHeight="1">
      <c r="A668" s="92"/>
      <c r="B668" s="286">
        <f>'パターン2-2-6-1'!B669</f>
        <v>0</v>
      </c>
      <c r="C668" s="287"/>
      <c r="D668" s="288">
        <f>'パターン2-2-6-1'!G669</f>
        <v>0</v>
      </c>
      <c r="E668" s="287"/>
      <c r="F668" s="289"/>
      <c r="G668" s="290">
        <f t="shared" si="7"/>
        <v>0</v>
      </c>
    </row>
    <row r="669" spans="1:7" s="78" customFormat="1" ht="32.1" customHeight="1">
      <c r="A669" s="92"/>
      <c r="B669" s="286">
        <f>'パターン2-2-6-1'!B670</f>
        <v>0</v>
      </c>
      <c r="C669" s="287"/>
      <c r="D669" s="288">
        <f>'パターン2-2-6-1'!G670</f>
        <v>0</v>
      </c>
      <c r="E669" s="287"/>
      <c r="F669" s="289"/>
      <c r="G669" s="290">
        <f t="shared" si="7"/>
        <v>0</v>
      </c>
    </row>
    <row r="670" spans="1:7" s="78" customFormat="1" ht="32.1" customHeight="1">
      <c r="A670" s="92"/>
      <c r="B670" s="286">
        <f>'パターン2-2-6-1'!B671</f>
        <v>0</v>
      </c>
      <c r="C670" s="287"/>
      <c r="D670" s="288">
        <f>'パターン2-2-6-1'!G671</f>
        <v>0</v>
      </c>
      <c r="E670" s="287"/>
      <c r="F670" s="289"/>
      <c r="G670" s="290">
        <f t="shared" si="7"/>
        <v>0</v>
      </c>
    </row>
    <row r="671" spans="1:7" s="78" customFormat="1" ht="32.1" customHeight="1">
      <c r="A671" s="92"/>
      <c r="B671" s="286">
        <f>'パターン2-2-6-1'!B672</f>
        <v>0</v>
      </c>
      <c r="C671" s="287"/>
      <c r="D671" s="288">
        <f>'パターン2-2-6-1'!G672</f>
        <v>0</v>
      </c>
      <c r="E671" s="287"/>
      <c r="F671" s="289"/>
      <c r="G671" s="290">
        <f t="shared" si="7"/>
        <v>0</v>
      </c>
    </row>
    <row r="672" spans="1:7" s="78" customFormat="1" ht="32.1" customHeight="1">
      <c r="A672" s="92"/>
      <c r="B672" s="286">
        <f>'パターン2-2-6-1'!B673</f>
        <v>0</v>
      </c>
      <c r="C672" s="287"/>
      <c r="D672" s="288">
        <f>'パターン2-2-6-1'!G673</f>
        <v>0</v>
      </c>
      <c r="E672" s="287"/>
      <c r="F672" s="289"/>
      <c r="G672" s="290">
        <f t="shared" si="7"/>
        <v>0</v>
      </c>
    </row>
    <row r="673" spans="1:7" s="78" customFormat="1" ht="32.1" customHeight="1">
      <c r="A673" s="92"/>
      <c r="B673" s="286">
        <f>'パターン2-2-6-1'!B674</f>
        <v>0</v>
      </c>
      <c r="C673" s="287"/>
      <c r="D673" s="288">
        <f>'パターン2-2-6-1'!G674</f>
        <v>0</v>
      </c>
      <c r="E673" s="287"/>
      <c r="F673" s="289"/>
      <c r="G673" s="290">
        <f t="shared" si="7"/>
        <v>0</v>
      </c>
    </row>
    <row r="674" spans="1:7" s="78" customFormat="1" ht="32.1" customHeight="1">
      <c r="A674" s="92"/>
      <c r="B674" s="286">
        <f>'パターン2-2-6-1'!B675</f>
        <v>0</v>
      </c>
      <c r="C674" s="287"/>
      <c r="D674" s="288">
        <f>'パターン2-2-6-1'!G675</f>
        <v>0</v>
      </c>
      <c r="E674" s="287"/>
      <c r="F674" s="289"/>
      <c r="G674" s="290">
        <f t="shared" si="7"/>
        <v>0</v>
      </c>
    </row>
    <row r="675" spans="1:7" s="78" customFormat="1" ht="32.1" customHeight="1">
      <c r="A675" s="92"/>
      <c r="B675" s="286">
        <f>'パターン2-2-6-1'!B676</f>
        <v>0</v>
      </c>
      <c r="C675" s="287"/>
      <c r="D675" s="288">
        <f>'パターン2-2-6-1'!G676</f>
        <v>0</v>
      </c>
      <c r="E675" s="287"/>
      <c r="F675" s="289"/>
      <c r="G675" s="290">
        <f t="shared" si="7"/>
        <v>0</v>
      </c>
    </row>
    <row r="676" spans="1:7" s="78" customFormat="1" ht="32.1" customHeight="1">
      <c r="A676" s="92"/>
      <c r="B676" s="286">
        <f>'パターン2-2-6-1'!B677</f>
        <v>0</v>
      </c>
      <c r="C676" s="287"/>
      <c r="D676" s="288">
        <f>'パターン2-2-6-1'!G677</f>
        <v>0</v>
      </c>
      <c r="E676" s="287"/>
      <c r="F676" s="289"/>
      <c r="G676" s="290">
        <f t="shared" si="7"/>
        <v>0</v>
      </c>
    </row>
    <row r="677" spans="1:7" s="78" customFormat="1" ht="32.1" customHeight="1">
      <c r="A677" s="92"/>
      <c r="B677" s="286">
        <f>'パターン2-2-6-1'!B678</f>
        <v>0</v>
      </c>
      <c r="C677" s="287"/>
      <c r="D677" s="288">
        <f>'パターン2-2-6-1'!G678</f>
        <v>0</v>
      </c>
      <c r="E677" s="287"/>
      <c r="F677" s="289"/>
      <c r="G677" s="290">
        <f t="shared" si="7"/>
        <v>0</v>
      </c>
    </row>
    <row r="678" spans="1:7" s="78" customFormat="1" ht="32.1" customHeight="1">
      <c r="A678" s="92"/>
      <c r="B678" s="286">
        <f>'パターン2-2-6-1'!B679</f>
        <v>0</v>
      </c>
      <c r="C678" s="287"/>
      <c r="D678" s="288">
        <f>'パターン2-2-6-1'!G679</f>
        <v>0</v>
      </c>
      <c r="E678" s="287"/>
      <c r="F678" s="289"/>
      <c r="G678" s="290">
        <f t="shared" si="7"/>
        <v>0</v>
      </c>
    </row>
    <row r="679" spans="1:7" s="78" customFormat="1" ht="32.1" customHeight="1">
      <c r="A679" s="92"/>
      <c r="B679" s="286">
        <f>'パターン2-2-6-1'!B680</f>
        <v>0</v>
      </c>
      <c r="C679" s="287"/>
      <c r="D679" s="288">
        <f>'パターン2-2-6-1'!G680</f>
        <v>0</v>
      </c>
      <c r="E679" s="287"/>
      <c r="F679" s="289"/>
      <c r="G679" s="290">
        <f t="shared" si="7"/>
        <v>0</v>
      </c>
    </row>
    <row r="680" spans="1:7" s="78" customFormat="1" ht="32.1" customHeight="1">
      <c r="A680" s="92"/>
      <c r="B680" s="286">
        <f>'パターン2-2-6-1'!B681</f>
        <v>0</v>
      </c>
      <c r="C680" s="287"/>
      <c r="D680" s="288">
        <f>'パターン2-2-6-1'!G681</f>
        <v>0</v>
      </c>
      <c r="E680" s="287"/>
      <c r="F680" s="289"/>
      <c r="G680" s="290">
        <f t="shared" si="7"/>
        <v>0</v>
      </c>
    </row>
    <row r="681" spans="1:7" s="78" customFormat="1" ht="32.1" customHeight="1">
      <c r="A681" s="92"/>
      <c r="B681" s="286">
        <f>'パターン2-2-6-1'!B682</f>
        <v>0</v>
      </c>
      <c r="C681" s="287"/>
      <c r="D681" s="288">
        <f>'パターン2-2-6-1'!G682</f>
        <v>0</v>
      </c>
      <c r="E681" s="287"/>
      <c r="F681" s="289"/>
      <c r="G681" s="290">
        <f t="shared" si="7"/>
        <v>0</v>
      </c>
    </row>
    <row r="682" spans="1:7" s="78" customFormat="1" ht="32.1" customHeight="1">
      <c r="A682" s="92"/>
      <c r="B682" s="286">
        <f>'パターン2-2-6-1'!B683</f>
        <v>0</v>
      </c>
      <c r="C682" s="287"/>
      <c r="D682" s="288">
        <f>'パターン2-2-6-1'!G683</f>
        <v>0</v>
      </c>
      <c r="E682" s="287"/>
      <c r="F682" s="289"/>
      <c r="G682" s="290">
        <f t="shared" si="7"/>
        <v>0</v>
      </c>
    </row>
    <row r="683" spans="1:7" s="78" customFormat="1" ht="32.1" customHeight="1">
      <c r="A683" s="92"/>
      <c r="B683" s="286">
        <f>'パターン2-2-6-1'!B684</f>
        <v>0</v>
      </c>
      <c r="C683" s="287"/>
      <c r="D683" s="288">
        <f>'パターン2-2-6-1'!G684</f>
        <v>0</v>
      </c>
      <c r="E683" s="287"/>
      <c r="F683" s="289"/>
      <c r="G683" s="290">
        <f t="shared" si="7"/>
        <v>0</v>
      </c>
    </row>
    <row r="684" spans="1:7" s="78" customFormat="1" ht="32.1" customHeight="1">
      <c r="A684" s="92"/>
      <c r="B684" s="286">
        <f>'パターン2-2-6-1'!B685</f>
        <v>0</v>
      </c>
      <c r="C684" s="287"/>
      <c r="D684" s="288">
        <f>'パターン2-2-6-1'!G685</f>
        <v>0</v>
      </c>
      <c r="E684" s="287"/>
      <c r="F684" s="289"/>
      <c r="G684" s="290">
        <f t="shared" si="7"/>
        <v>0</v>
      </c>
    </row>
    <row r="685" spans="1:7" s="78" customFormat="1" ht="32.1" customHeight="1">
      <c r="A685" s="92"/>
      <c r="B685" s="286">
        <f>'パターン2-2-6-1'!B686</f>
        <v>0</v>
      </c>
      <c r="C685" s="287"/>
      <c r="D685" s="288">
        <f>'パターン2-2-6-1'!G686</f>
        <v>0</v>
      </c>
      <c r="E685" s="287"/>
      <c r="F685" s="289"/>
      <c r="G685" s="290">
        <f t="shared" si="7"/>
        <v>0</v>
      </c>
    </row>
    <row r="686" spans="1:7" s="78" customFormat="1" ht="32.1" customHeight="1">
      <c r="A686" s="92"/>
      <c r="B686" s="286">
        <f>'パターン2-2-6-1'!B687</f>
        <v>0</v>
      </c>
      <c r="C686" s="287"/>
      <c r="D686" s="288">
        <f>'パターン2-2-6-1'!G687</f>
        <v>0</v>
      </c>
      <c r="E686" s="287"/>
      <c r="F686" s="289"/>
      <c r="G686" s="290">
        <f t="shared" si="7"/>
        <v>0</v>
      </c>
    </row>
    <row r="687" spans="1:7" s="78" customFormat="1" ht="32.1" customHeight="1">
      <c r="A687" s="92"/>
      <c r="B687" s="286">
        <f>'パターン2-2-6-1'!B688</f>
        <v>0</v>
      </c>
      <c r="C687" s="287"/>
      <c r="D687" s="288">
        <f>'パターン2-2-6-1'!G688</f>
        <v>0</v>
      </c>
      <c r="E687" s="287"/>
      <c r="F687" s="289"/>
      <c r="G687" s="290">
        <f t="shared" si="7"/>
        <v>0</v>
      </c>
    </row>
    <row r="688" spans="1:7" s="78" customFormat="1" ht="32.1" customHeight="1">
      <c r="A688" s="92"/>
      <c r="B688" s="286">
        <f>'パターン2-2-6-1'!B689</f>
        <v>0</v>
      </c>
      <c r="C688" s="287"/>
      <c r="D688" s="288">
        <f>'パターン2-2-6-1'!G689</f>
        <v>0</v>
      </c>
      <c r="E688" s="287"/>
      <c r="F688" s="289"/>
      <c r="G688" s="290">
        <f t="shared" si="7"/>
        <v>0</v>
      </c>
    </row>
    <row r="689" spans="1:7" s="78" customFormat="1" ht="32.1" customHeight="1">
      <c r="A689" s="92"/>
      <c r="B689" s="286">
        <f>'パターン2-2-6-1'!B690</f>
        <v>0</v>
      </c>
      <c r="C689" s="287"/>
      <c r="D689" s="288">
        <f>'パターン2-2-6-1'!G690</f>
        <v>0</v>
      </c>
      <c r="E689" s="287"/>
      <c r="F689" s="289"/>
      <c r="G689" s="290">
        <f t="shared" si="7"/>
        <v>0</v>
      </c>
    </row>
    <row r="690" spans="1:7" s="78" customFormat="1" ht="32.1" customHeight="1">
      <c r="A690" s="92"/>
      <c r="B690" s="286">
        <f>'パターン2-2-6-1'!B691</f>
        <v>0</v>
      </c>
      <c r="C690" s="287"/>
      <c r="D690" s="288">
        <f>'パターン2-2-6-1'!G691</f>
        <v>0</v>
      </c>
      <c r="E690" s="287"/>
      <c r="F690" s="289"/>
      <c r="G690" s="290">
        <f t="shared" si="7"/>
        <v>0</v>
      </c>
    </row>
    <row r="691" spans="1:7" s="78" customFormat="1" ht="32.1" customHeight="1">
      <c r="A691" s="92"/>
      <c r="B691" s="286">
        <f>'パターン2-2-6-1'!B692</f>
        <v>0</v>
      </c>
      <c r="C691" s="287"/>
      <c r="D691" s="288">
        <f>'パターン2-2-6-1'!G692</f>
        <v>0</v>
      </c>
      <c r="E691" s="287"/>
      <c r="F691" s="289"/>
      <c r="G691" s="290">
        <f t="shared" si="7"/>
        <v>0</v>
      </c>
    </row>
    <row r="692" spans="1:7" s="78" customFormat="1" ht="32.1" customHeight="1">
      <c r="A692" s="92"/>
      <c r="B692" s="286">
        <f>'パターン2-2-6-1'!B693</f>
        <v>0</v>
      </c>
      <c r="C692" s="287"/>
      <c r="D692" s="288">
        <f>'パターン2-2-6-1'!G693</f>
        <v>0</v>
      </c>
      <c r="E692" s="287"/>
      <c r="F692" s="289"/>
      <c r="G692" s="290">
        <f t="shared" si="7"/>
        <v>0</v>
      </c>
    </row>
    <row r="693" spans="1:7" s="78" customFormat="1" ht="32.1" customHeight="1">
      <c r="A693" s="92"/>
      <c r="B693" s="286">
        <f>'パターン2-2-6-1'!B694</f>
        <v>0</v>
      </c>
      <c r="C693" s="287"/>
      <c r="D693" s="288">
        <f>'パターン2-2-6-1'!G694</f>
        <v>0</v>
      </c>
      <c r="E693" s="287"/>
      <c r="F693" s="289"/>
      <c r="G693" s="290">
        <f t="shared" si="7"/>
        <v>0</v>
      </c>
    </row>
    <row r="694" spans="1:7" s="78" customFormat="1" ht="32.1" customHeight="1">
      <c r="A694" s="92"/>
      <c r="B694" s="286">
        <f>'パターン2-2-6-1'!B695</f>
        <v>0</v>
      </c>
      <c r="C694" s="287"/>
      <c r="D694" s="288">
        <f>'パターン2-2-6-1'!G695</f>
        <v>0</v>
      </c>
      <c r="E694" s="287"/>
      <c r="F694" s="289"/>
      <c r="G694" s="290">
        <f t="shared" si="7"/>
        <v>0</v>
      </c>
    </row>
    <row r="695" spans="1:7" s="78" customFormat="1" ht="32.1" customHeight="1">
      <c r="A695" s="92"/>
      <c r="B695" s="286">
        <f>'パターン2-2-6-1'!B696</f>
        <v>0</v>
      </c>
      <c r="C695" s="287"/>
      <c r="D695" s="288">
        <f>'パターン2-2-6-1'!G696</f>
        <v>0</v>
      </c>
      <c r="E695" s="287"/>
      <c r="F695" s="289"/>
      <c r="G695" s="290">
        <f t="shared" si="7"/>
        <v>0</v>
      </c>
    </row>
    <row r="696" spans="1:7" s="78" customFormat="1" ht="32.1" customHeight="1">
      <c r="A696" s="92"/>
      <c r="B696" s="286">
        <f>'パターン2-2-6-1'!B697</f>
        <v>0</v>
      </c>
      <c r="C696" s="287"/>
      <c r="D696" s="288">
        <f>'パターン2-2-6-1'!G697</f>
        <v>0</v>
      </c>
      <c r="E696" s="287"/>
      <c r="F696" s="289"/>
      <c r="G696" s="290">
        <f t="shared" si="7"/>
        <v>0</v>
      </c>
    </row>
    <row r="697" spans="1:7" s="78" customFormat="1" ht="32.1" customHeight="1">
      <c r="A697" s="92"/>
      <c r="B697" s="286">
        <f>'パターン2-2-6-1'!B698</f>
        <v>0</v>
      </c>
      <c r="C697" s="287"/>
      <c r="D697" s="288">
        <f>'パターン2-2-6-1'!G698</f>
        <v>0</v>
      </c>
      <c r="E697" s="287"/>
      <c r="F697" s="289"/>
      <c r="G697" s="290">
        <f t="shared" si="7"/>
        <v>0</v>
      </c>
    </row>
    <row r="698" spans="1:7" s="78" customFormat="1" ht="32.1" customHeight="1">
      <c r="A698" s="92"/>
      <c r="B698" s="286">
        <f>'パターン2-2-6-1'!B699</f>
        <v>0</v>
      </c>
      <c r="C698" s="287"/>
      <c r="D698" s="288">
        <f>'パターン2-2-6-1'!G699</f>
        <v>0</v>
      </c>
      <c r="E698" s="287"/>
      <c r="F698" s="289"/>
      <c r="G698" s="290">
        <f t="shared" si="7"/>
        <v>0</v>
      </c>
    </row>
    <row r="699" spans="1:7" s="78" customFormat="1" ht="32.1" customHeight="1">
      <c r="A699" s="92"/>
      <c r="B699" s="286">
        <f>'パターン2-2-6-1'!B700</f>
        <v>0</v>
      </c>
      <c r="C699" s="287"/>
      <c r="D699" s="288">
        <f>'パターン2-2-6-1'!G700</f>
        <v>0</v>
      </c>
      <c r="E699" s="287"/>
      <c r="F699" s="289"/>
      <c r="G699" s="290">
        <f t="shared" si="7"/>
        <v>0</v>
      </c>
    </row>
    <row r="700" spans="1:7" s="78" customFormat="1" ht="32.1" customHeight="1">
      <c r="A700" s="92"/>
      <c r="B700" s="286">
        <f>'パターン2-2-6-1'!B701</f>
        <v>0</v>
      </c>
      <c r="C700" s="287"/>
      <c r="D700" s="288">
        <f>'パターン2-2-6-1'!G701</f>
        <v>0</v>
      </c>
      <c r="E700" s="287"/>
      <c r="F700" s="289"/>
      <c r="G700" s="290">
        <f t="shared" si="7"/>
        <v>0</v>
      </c>
    </row>
    <row r="701" spans="1:7" s="78" customFormat="1" ht="32.1" customHeight="1">
      <c r="A701" s="92"/>
      <c r="B701" s="286">
        <f>'パターン2-2-6-1'!B702</f>
        <v>0</v>
      </c>
      <c r="C701" s="287"/>
      <c r="D701" s="288">
        <f>'パターン2-2-6-1'!G702</f>
        <v>0</v>
      </c>
      <c r="E701" s="287"/>
      <c r="F701" s="289"/>
      <c r="G701" s="290">
        <f t="shared" si="7"/>
        <v>0</v>
      </c>
    </row>
    <row r="702" spans="1:7" s="78" customFormat="1" ht="32.1" customHeight="1">
      <c r="A702" s="92"/>
      <c r="B702" s="286">
        <f>'パターン2-2-6-1'!B703</f>
        <v>0</v>
      </c>
      <c r="C702" s="287"/>
      <c r="D702" s="288">
        <f>'パターン2-2-6-1'!G703</f>
        <v>0</v>
      </c>
      <c r="E702" s="287"/>
      <c r="F702" s="289"/>
      <c r="G702" s="290">
        <f t="shared" si="7"/>
        <v>0</v>
      </c>
    </row>
    <row r="703" spans="1:7" s="78" customFormat="1" ht="32.1" customHeight="1">
      <c r="A703" s="92"/>
      <c r="B703" s="286">
        <f>'パターン2-2-6-1'!B704</f>
        <v>0</v>
      </c>
      <c r="C703" s="287"/>
      <c r="D703" s="288">
        <f>'パターン2-2-6-1'!G704</f>
        <v>0</v>
      </c>
      <c r="E703" s="287"/>
      <c r="F703" s="289"/>
      <c r="G703" s="290">
        <f t="shared" si="7"/>
        <v>0</v>
      </c>
    </row>
    <row r="704" spans="1:7" s="78" customFormat="1" ht="32.1" customHeight="1">
      <c r="A704" s="92"/>
      <c r="B704" s="286">
        <f>'パターン2-2-6-1'!B705</f>
        <v>0</v>
      </c>
      <c r="C704" s="287"/>
      <c r="D704" s="288">
        <f>'パターン2-2-6-1'!G705</f>
        <v>0</v>
      </c>
      <c r="E704" s="287"/>
      <c r="F704" s="289"/>
      <c r="G704" s="290">
        <f t="shared" si="7"/>
        <v>0</v>
      </c>
    </row>
    <row r="705" spans="1:7" s="78" customFormat="1" ht="32.1" customHeight="1">
      <c r="A705" s="92"/>
      <c r="B705" s="286">
        <f>'パターン2-2-6-1'!B706</f>
        <v>0</v>
      </c>
      <c r="C705" s="287"/>
      <c r="D705" s="288">
        <f>'パターン2-2-6-1'!G706</f>
        <v>0</v>
      </c>
      <c r="E705" s="287"/>
      <c r="F705" s="289"/>
      <c r="G705" s="290">
        <f t="shared" si="7"/>
        <v>0</v>
      </c>
    </row>
    <row r="706" spans="1:7" s="78" customFormat="1" ht="32.1" customHeight="1">
      <c r="A706" s="92"/>
      <c r="B706" s="286">
        <f>'パターン2-2-6-1'!B707</f>
        <v>0</v>
      </c>
      <c r="C706" s="287"/>
      <c r="D706" s="288">
        <f>'パターン2-2-6-1'!G707</f>
        <v>0</v>
      </c>
      <c r="E706" s="287"/>
      <c r="F706" s="289"/>
      <c r="G706" s="290">
        <f t="shared" si="7"/>
        <v>0</v>
      </c>
    </row>
    <row r="707" spans="1:7" s="78" customFormat="1" ht="32.1" customHeight="1">
      <c r="A707" s="92"/>
      <c r="B707" s="286">
        <f>'パターン2-2-6-1'!B708</f>
        <v>0</v>
      </c>
      <c r="C707" s="287"/>
      <c r="D707" s="288">
        <f>'パターン2-2-6-1'!G708</f>
        <v>0</v>
      </c>
      <c r="E707" s="287"/>
      <c r="F707" s="289"/>
      <c r="G707" s="290">
        <f t="shared" si="7"/>
        <v>0</v>
      </c>
    </row>
    <row r="708" spans="1:7" s="78" customFormat="1" ht="32.1" customHeight="1">
      <c r="A708" s="92"/>
      <c r="B708" s="286">
        <f>'パターン2-2-6-1'!B709</f>
        <v>0</v>
      </c>
      <c r="C708" s="287"/>
      <c r="D708" s="288">
        <f>'パターン2-2-6-1'!G709</f>
        <v>0</v>
      </c>
      <c r="E708" s="287"/>
      <c r="F708" s="289"/>
      <c r="G708" s="290">
        <f t="shared" si="7"/>
        <v>0</v>
      </c>
    </row>
    <row r="709" spans="1:7" s="78" customFormat="1" ht="32.1" customHeight="1">
      <c r="A709" s="92"/>
      <c r="B709" s="286">
        <f>'パターン2-2-6-1'!B710</f>
        <v>0</v>
      </c>
      <c r="C709" s="287"/>
      <c r="D709" s="288">
        <f>'パターン2-2-6-1'!G710</f>
        <v>0</v>
      </c>
      <c r="E709" s="287"/>
      <c r="F709" s="289"/>
      <c r="G709" s="290">
        <f t="shared" si="7"/>
        <v>0</v>
      </c>
    </row>
    <row r="710" spans="1:7" s="78" customFormat="1" ht="32.1" customHeight="1">
      <c r="A710" s="92"/>
      <c r="B710" s="286">
        <f>'パターン2-2-6-1'!B711</f>
        <v>0</v>
      </c>
      <c r="C710" s="287"/>
      <c r="D710" s="288">
        <f>'パターン2-2-6-1'!G711</f>
        <v>0</v>
      </c>
      <c r="E710" s="287"/>
      <c r="F710" s="289"/>
      <c r="G710" s="290">
        <f t="shared" si="7"/>
        <v>0</v>
      </c>
    </row>
    <row r="711" spans="1:7" s="78" customFormat="1" ht="32.1" customHeight="1">
      <c r="A711" s="92"/>
      <c r="B711" s="286">
        <f>'パターン2-2-6-1'!B712</f>
        <v>0</v>
      </c>
      <c r="C711" s="287"/>
      <c r="D711" s="288">
        <f>'パターン2-2-6-1'!G712</f>
        <v>0</v>
      </c>
      <c r="E711" s="287"/>
      <c r="F711" s="289"/>
      <c r="G711" s="290">
        <f t="shared" si="7"/>
        <v>0</v>
      </c>
    </row>
    <row r="712" spans="1:7" s="78" customFormat="1" ht="32.1" customHeight="1">
      <c r="A712" s="92"/>
      <c r="B712" s="286">
        <f>'パターン2-2-6-1'!B713</f>
        <v>0</v>
      </c>
      <c r="C712" s="287"/>
      <c r="D712" s="288">
        <f>'パターン2-2-6-1'!G713</f>
        <v>0</v>
      </c>
      <c r="E712" s="287"/>
      <c r="F712" s="289"/>
      <c r="G712" s="290">
        <f t="shared" si="7"/>
        <v>0</v>
      </c>
    </row>
    <row r="713" spans="1:7" s="78" customFormat="1" ht="32.1" customHeight="1">
      <c r="A713" s="92"/>
      <c r="B713" s="286">
        <f>'パターン2-2-6-1'!B714</f>
        <v>0</v>
      </c>
      <c r="C713" s="287"/>
      <c r="D713" s="288">
        <f>'パターン2-2-6-1'!G714</f>
        <v>0</v>
      </c>
      <c r="E713" s="287"/>
      <c r="F713" s="289"/>
      <c r="G713" s="290">
        <f t="shared" si="7"/>
        <v>0</v>
      </c>
    </row>
    <row r="714" spans="1:7" s="78" customFormat="1" ht="32.1" customHeight="1">
      <c r="A714" s="92"/>
      <c r="B714" s="286">
        <f>'パターン2-2-6-1'!B715</f>
        <v>0</v>
      </c>
      <c r="C714" s="287"/>
      <c r="D714" s="288">
        <f>'パターン2-2-6-1'!G715</f>
        <v>0</v>
      </c>
      <c r="E714" s="287"/>
      <c r="F714" s="289"/>
      <c r="G714" s="290">
        <f t="shared" ref="G714:G777" si="8">D714+E714+F714-C714</f>
        <v>0</v>
      </c>
    </row>
    <row r="715" spans="1:7" s="78" customFormat="1" ht="32.1" customHeight="1">
      <c r="A715" s="92"/>
      <c r="B715" s="286">
        <f>'パターン2-2-6-1'!B716</f>
        <v>0</v>
      </c>
      <c r="C715" s="287"/>
      <c r="D715" s="288">
        <f>'パターン2-2-6-1'!G716</f>
        <v>0</v>
      </c>
      <c r="E715" s="287"/>
      <c r="F715" s="289"/>
      <c r="G715" s="290">
        <f t="shared" si="8"/>
        <v>0</v>
      </c>
    </row>
    <row r="716" spans="1:7" s="78" customFormat="1" ht="32.1" customHeight="1">
      <c r="A716" s="92"/>
      <c r="B716" s="286">
        <f>'パターン2-2-6-1'!B717</f>
        <v>0</v>
      </c>
      <c r="C716" s="287"/>
      <c r="D716" s="288">
        <f>'パターン2-2-6-1'!G717</f>
        <v>0</v>
      </c>
      <c r="E716" s="287"/>
      <c r="F716" s="289"/>
      <c r="G716" s="290">
        <f t="shared" si="8"/>
        <v>0</v>
      </c>
    </row>
    <row r="717" spans="1:7" s="78" customFormat="1" ht="32.1" customHeight="1">
      <c r="A717" s="92"/>
      <c r="B717" s="286">
        <f>'パターン2-2-6-1'!B718</f>
        <v>0</v>
      </c>
      <c r="C717" s="287"/>
      <c r="D717" s="288">
        <f>'パターン2-2-6-1'!G718</f>
        <v>0</v>
      </c>
      <c r="E717" s="287"/>
      <c r="F717" s="289"/>
      <c r="G717" s="290">
        <f t="shared" si="8"/>
        <v>0</v>
      </c>
    </row>
    <row r="718" spans="1:7" s="78" customFormat="1" ht="32.1" customHeight="1">
      <c r="A718" s="92"/>
      <c r="B718" s="286">
        <f>'パターン2-2-6-1'!B719</f>
        <v>0</v>
      </c>
      <c r="C718" s="287"/>
      <c r="D718" s="288">
        <f>'パターン2-2-6-1'!G719</f>
        <v>0</v>
      </c>
      <c r="E718" s="287"/>
      <c r="F718" s="289"/>
      <c r="G718" s="290">
        <f t="shared" si="8"/>
        <v>0</v>
      </c>
    </row>
    <row r="719" spans="1:7" s="78" customFormat="1" ht="32.1" customHeight="1">
      <c r="A719" s="92"/>
      <c r="B719" s="286">
        <f>'パターン2-2-6-1'!B720</f>
        <v>0</v>
      </c>
      <c r="C719" s="287"/>
      <c r="D719" s="288">
        <f>'パターン2-2-6-1'!G720</f>
        <v>0</v>
      </c>
      <c r="E719" s="287"/>
      <c r="F719" s="289"/>
      <c r="G719" s="290">
        <f t="shared" si="8"/>
        <v>0</v>
      </c>
    </row>
    <row r="720" spans="1:7" s="78" customFormat="1" ht="32.1" customHeight="1">
      <c r="A720" s="92"/>
      <c r="B720" s="286">
        <f>'パターン2-2-6-1'!B721</f>
        <v>0</v>
      </c>
      <c r="C720" s="287"/>
      <c r="D720" s="288">
        <f>'パターン2-2-6-1'!G721</f>
        <v>0</v>
      </c>
      <c r="E720" s="287"/>
      <c r="F720" s="289"/>
      <c r="G720" s="290">
        <f t="shared" si="8"/>
        <v>0</v>
      </c>
    </row>
    <row r="721" spans="1:7" s="78" customFormat="1" ht="32.1" customHeight="1">
      <c r="A721" s="92"/>
      <c r="B721" s="286">
        <f>'パターン2-2-6-1'!B722</f>
        <v>0</v>
      </c>
      <c r="C721" s="287"/>
      <c r="D721" s="288">
        <f>'パターン2-2-6-1'!G722</f>
        <v>0</v>
      </c>
      <c r="E721" s="287"/>
      <c r="F721" s="289"/>
      <c r="G721" s="290">
        <f t="shared" si="8"/>
        <v>0</v>
      </c>
    </row>
    <row r="722" spans="1:7" s="78" customFormat="1" ht="32.1" customHeight="1">
      <c r="A722" s="92"/>
      <c r="B722" s="286">
        <f>'パターン2-2-6-1'!B723</f>
        <v>0</v>
      </c>
      <c r="C722" s="287"/>
      <c r="D722" s="288">
        <f>'パターン2-2-6-1'!G723</f>
        <v>0</v>
      </c>
      <c r="E722" s="287"/>
      <c r="F722" s="289"/>
      <c r="G722" s="290">
        <f t="shared" si="8"/>
        <v>0</v>
      </c>
    </row>
    <row r="723" spans="1:7" s="78" customFormat="1" ht="32.1" customHeight="1">
      <c r="A723" s="92"/>
      <c r="B723" s="286">
        <f>'パターン2-2-6-1'!B724</f>
        <v>0</v>
      </c>
      <c r="C723" s="287"/>
      <c r="D723" s="288">
        <f>'パターン2-2-6-1'!G724</f>
        <v>0</v>
      </c>
      <c r="E723" s="287"/>
      <c r="F723" s="289"/>
      <c r="G723" s="290">
        <f t="shared" si="8"/>
        <v>0</v>
      </c>
    </row>
    <row r="724" spans="1:7" s="78" customFormat="1" ht="32.1" customHeight="1">
      <c r="A724" s="92"/>
      <c r="B724" s="286">
        <f>'パターン2-2-6-1'!B725</f>
        <v>0</v>
      </c>
      <c r="C724" s="287"/>
      <c r="D724" s="288">
        <f>'パターン2-2-6-1'!G725</f>
        <v>0</v>
      </c>
      <c r="E724" s="287"/>
      <c r="F724" s="289"/>
      <c r="G724" s="290">
        <f t="shared" si="8"/>
        <v>0</v>
      </c>
    </row>
    <row r="725" spans="1:7" s="78" customFormat="1" ht="32.1" customHeight="1">
      <c r="A725" s="92"/>
      <c r="B725" s="286">
        <f>'パターン2-2-6-1'!B726</f>
        <v>0</v>
      </c>
      <c r="C725" s="287"/>
      <c r="D725" s="288">
        <f>'パターン2-2-6-1'!G726</f>
        <v>0</v>
      </c>
      <c r="E725" s="287"/>
      <c r="F725" s="289"/>
      <c r="G725" s="290">
        <f t="shared" si="8"/>
        <v>0</v>
      </c>
    </row>
    <row r="726" spans="1:7" s="78" customFormat="1" ht="32.1" customHeight="1">
      <c r="A726" s="92"/>
      <c r="B726" s="286">
        <f>'パターン2-2-6-1'!B727</f>
        <v>0</v>
      </c>
      <c r="C726" s="287"/>
      <c r="D726" s="288">
        <f>'パターン2-2-6-1'!G727</f>
        <v>0</v>
      </c>
      <c r="E726" s="287"/>
      <c r="F726" s="289"/>
      <c r="G726" s="290">
        <f t="shared" si="8"/>
        <v>0</v>
      </c>
    </row>
    <row r="727" spans="1:7" s="78" customFormat="1" ht="32.1" customHeight="1">
      <c r="A727" s="92"/>
      <c r="B727" s="286">
        <f>'パターン2-2-6-1'!B728</f>
        <v>0</v>
      </c>
      <c r="C727" s="287"/>
      <c r="D727" s="288">
        <f>'パターン2-2-6-1'!G728</f>
        <v>0</v>
      </c>
      <c r="E727" s="287"/>
      <c r="F727" s="289"/>
      <c r="G727" s="290">
        <f t="shared" si="8"/>
        <v>0</v>
      </c>
    </row>
    <row r="728" spans="1:7" s="78" customFormat="1" ht="32.1" customHeight="1">
      <c r="A728" s="92"/>
      <c r="B728" s="286">
        <f>'パターン2-2-6-1'!B729</f>
        <v>0</v>
      </c>
      <c r="C728" s="287"/>
      <c r="D728" s="288">
        <f>'パターン2-2-6-1'!G729</f>
        <v>0</v>
      </c>
      <c r="E728" s="287"/>
      <c r="F728" s="289"/>
      <c r="G728" s="290">
        <f t="shared" si="8"/>
        <v>0</v>
      </c>
    </row>
    <row r="729" spans="1:7" s="78" customFormat="1" ht="32.1" customHeight="1">
      <c r="A729" s="92"/>
      <c r="B729" s="286">
        <f>'パターン2-2-6-1'!B730</f>
        <v>0</v>
      </c>
      <c r="C729" s="287"/>
      <c r="D729" s="288">
        <f>'パターン2-2-6-1'!G730</f>
        <v>0</v>
      </c>
      <c r="E729" s="287"/>
      <c r="F729" s="289"/>
      <c r="G729" s="290">
        <f t="shared" si="8"/>
        <v>0</v>
      </c>
    </row>
    <row r="730" spans="1:7" s="78" customFormat="1" ht="32.1" customHeight="1">
      <c r="A730" s="92"/>
      <c r="B730" s="286">
        <f>'パターン2-2-6-1'!B731</f>
        <v>0</v>
      </c>
      <c r="C730" s="287"/>
      <c r="D730" s="288">
        <f>'パターン2-2-6-1'!G731</f>
        <v>0</v>
      </c>
      <c r="E730" s="287"/>
      <c r="F730" s="289"/>
      <c r="G730" s="290">
        <f t="shared" si="8"/>
        <v>0</v>
      </c>
    </row>
    <row r="731" spans="1:7" s="78" customFormat="1" ht="32.1" customHeight="1">
      <c r="A731" s="92"/>
      <c r="B731" s="286">
        <f>'パターン2-2-6-1'!B732</f>
        <v>0</v>
      </c>
      <c r="C731" s="287"/>
      <c r="D731" s="288">
        <f>'パターン2-2-6-1'!G732</f>
        <v>0</v>
      </c>
      <c r="E731" s="287"/>
      <c r="F731" s="289"/>
      <c r="G731" s="290">
        <f t="shared" si="8"/>
        <v>0</v>
      </c>
    </row>
    <row r="732" spans="1:7" s="78" customFormat="1" ht="32.1" customHeight="1">
      <c r="A732" s="92"/>
      <c r="B732" s="286">
        <f>'パターン2-2-6-1'!B733</f>
        <v>0</v>
      </c>
      <c r="C732" s="287"/>
      <c r="D732" s="288">
        <f>'パターン2-2-6-1'!G733</f>
        <v>0</v>
      </c>
      <c r="E732" s="287"/>
      <c r="F732" s="289"/>
      <c r="G732" s="290">
        <f t="shared" si="8"/>
        <v>0</v>
      </c>
    </row>
    <row r="733" spans="1:7" s="78" customFormat="1" ht="32.1" customHeight="1">
      <c r="A733" s="92"/>
      <c r="B733" s="286">
        <f>'パターン2-2-6-1'!B734</f>
        <v>0</v>
      </c>
      <c r="C733" s="287"/>
      <c r="D733" s="288">
        <f>'パターン2-2-6-1'!G734</f>
        <v>0</v>
      </c>
      <c r="E733" s="287"/>
      <c r="F733" s="289"/>
      <c r="G733" s="290">
        <f t="shared" si="8"/>
        <v>0</v>
      </c>
    </row>
    <row r="734" spans="1:7" s="78" customFormat="1" ht="32.1" customHeight="1">
      <c r="A734" s="92"/>
      <c r="B734" s="286">
        <f>'パターン2-2-6-1'!B735</f>
        <v>0</v>
      </c>
      <c r="C734" s="287"/>
      <c r="D734" s="288">
        <f>'パターン2-2-6-1'!G735</f>
        <v>0</v>
      </c>
      <c r="E734" s="287"/>
      <c r="F734" s="289"/>
      <c r="G734" s="290">
        <f t="shared" si="8"/>
        <v>0</v>
      </c>
    </row>
    <row r="735" spans="1:7" s="78" customFormat="1" ht="32.1" customHeight="1">
      <c r="A735" s="92"/>
      <c r="B735" s="286">
        <f>'パターン2-2-6-1'!B736</f>
        <v>0</v>
      </c>
      <c r="C735" s="287"/>
      <c r="D735" s="288">
        <f>'パターン2-2-6-1'!G736</f>
        <v>0</v>
      </c>
      <c r="E735" s="287"/>
      <c r="F735" s="289"/>
      <c r="G735" s="290">
        <f t="shared" si="8"/>
        <v>0</v>
      </c>
    </row>
    <row r="736" spans="1:7" s="78" customFormat="1" ht="32.1" customHeight="1">
      <c r="A736" s="92"/>
      <c r="B736" s="286">
        <f>'パターン2-2-6-1'!B737</f>
        <v>0</v>
      </c>
      <c r="C736" s="287"/>
      <c r="D736" s="288">
        <f>'パターン2-2-6-1'!G737</f>
        <v>0</v>
      </c>
      <c r="E736" s="287"/>
      <c r="F736" s="289"/>
      <c r="G736" s="290">
        <f t="shared" si="8"/>
        <v>0</v>
      </c>
    </row>
    <row r="737" spans="1:7" s="78" customFormat="1" ht="32.1" customHeight="1">
      <c r="A737" s="92"/>
      <c r="B737" s="286">
        <f>'パターン2-2-6-1'!B738</f>
        <v>0</v>
      </c>
      <c r="C737" s="287"/>
      <c r="D737" s="288">
        <f>'パターン2-2-6-1'!G738</f>
        <v>0</v>
      </c>
      <c r="E737" s="287"/>
      <c r="F737" s="289"/>
      <c r="G737" s="290">
        <f t="shared" si="8"/>
        <v>0</v>
      </c>
    </row>
    <row r="738" spans="1:7" s="78" customFormat="1" ht="32.1" customHeight="1">
      <c r="A738" s="92"/>
      <c r="B738" s="286">
        <f>'パターン2-2-6-1'!B739</f>
        <v>0</v>
      </c>
      <c r="C738" s="287"/>
      <c r="D738" s="288">
        <f>'パターン2-2-6-1'!G739</f>
        <v>0</v>
      </c>
      <c r="E738" s="287"/>
      <c r="F738" s="289"/>
      <c r="G738" s="290">
        <f t="shared" si="8"/>
        <v>0</v>
      </c>
    </row>
    <row r="739" spans="1:7" s="78" customFormat="1" ht="32.1" customHeight="1">
      <c r="A739" s="92"/>
      <c r="B739" s="286">
        <f>'パターン2-2-6-1'!B740</f>
        <v>0</v>
      </c>
      <c r="C739" s="287"/>
      <c r="D739" s="288">
        <f>'パターン2-2-6-1'!G740</f>
        <v>0</v>
      </c>
      <c r="E739" s="287"/>
      <c r="F739" s="289"/>
      <c r="G739" s="290">
        <f t="shared" si="8"/>
        <v>0</v>
      </c>
    </row>
    <row r="740" spans="1:7" s="78" customFormat="1" ht="32.1" customHeight="1">
      <c r="A740" s="92"/>
      <c r="B740" s="286">
        <f>'パターン2-2-6-1'!B741</f>
        <v>0</v>
      </c>
      <c r="C740" s="287"/>
      <c r="D740" s="288">
        <f>'パターン2-2-6-1'!G741</f>
        <v>0</v>
      </c>
      <c r="E740" s="287"/>
      <c r="F740" s="289"/>
      <c r="G740" s="290">
        <f t="shared" si="8"/>
        <v>0</v>
      </c>
    </row>
    <row r="741" spans="1:7" s="78" customFormat="1" ht="32.1" customHeight="1">
      <c r="A741" s="92"/>
      <c r="B741" s="286">
        <f>'パターン2-2-6-1'!B742</f>
        <v>0</v>
      </c>
      <c r="C741" s="287"/>
      <c r="D741" s="288">
        <f>'パターン2-2-6-1'!G742</f>
        <v>0</v>
      </c>
      <c r="E741" s="287"/>
      <c r="F741" s="289"/>
      <c r="G741" s="290">
        <f t="shared" si="8"/>
        <v>0</v>
      </c>
    </row>
    <row r="742" spans="1:7" s="78" customFormat="1" ht="32.1" customHeight="1">
      <c r="A742" s="92"/>
      <c r="B742" s="286">
        <f>'パターン2-2-6-1'!B743</f>
        <v>0</v>
      </c>
      <c r="C742" s="287"/>
      <c r="D742" s="288">
        <f>'パターン2-2-6-1'!G743</f>
        <v>0</v>
      </c>
      <c r="E742" s="287"/>
      <c r="F742" s="289"/>
      <c r="G742" s="290">
        <f t="shared" si="8"/>
        <v>0</v>
      </c>
    </row>
    <row r="743" spans="1:7" s="78" customFormat="1" ht="32.1" customHeight="1">
      <c r="A743" s="92"/>
      <c r="B743" s="286">
        <f>'パターン2-2-6-1'!B744</f>
        <v>0</v>
      </c>
      <c r="C743" s="287"/>
      <c r="D743" s="288">
        <f>'パターン2-2-6-1'!G744</f>
        <v>0</v>
      </c>
      <c r="E743" s="287"/>
      <c r="F743" s="289"/>
      <c r="G743" s="290">
        <f t="shared" si="8"/>
        <v>0</v>
      </c>
    </row>
    <row r="744" spans="1:7" s="78" customFormat="1" ht="32.1" customHeight="1">
      <c r="A744" s="92"/>
      <c r="B744" s="286">
        <f>'パターン2-2-6-1'!B745</f>
        <v>0</v>
      </c>
      <c r="C744" s="287"/>
      <c r="D744" s="288">
        <f>'パターン2-2-6-1'!G745</f>
        <v>0</v>
      </c>
      <c r="E744" s="287"/>
      <c r="F744" s="289"/>
      <c r="G744" s="290">
        <f t="shared" si="8"/>
        <v>0</v>
      </c>
    </row>
    <row r="745" spans="1:7" s="78" customFormat="1" ht="32.1" customHeight="1">
      <c r="A745" s="92"/>
      <c r="B745" s="286">
        <f>'パターン2-2-6-1'!B746</f>
        <v>0</v>
      </c>
      <c r="C745" s="287"/>
      <c r="D745" s="288">
        <f>'パターン2-2-6-1'!G746</f>
        <v>0</v>
      </c>
      <c r="E745" s="287"/>
      <c r="F745" s="289"/>
      <c r="G745" s="290">
        <f t="shared" si="8"/>
        <v>0</v>
      </c>
    </row>
    <row r="746" spans="1:7" s="78" customFormat="1" ht="32.1" customHeight="1">
      <c r="A746" s="92"/>
      <c r="B746" s="286">
        <f>'パターン2-2-6-1'!B747</f>
        <v>0</v>
      </c>
      <c r="C746" s="287"/>
      <c r="D746" s="288">
        <f>'パターン2-2-6-1'!G747</f>
        <v>0</v>
      </c>
      <c r="E746" s="287"/>
      <c r="F746" s="289"/>
      <c r="G746" s="290">
        <f t="shared" si="8"/>
        <v>0</v>
      </c>
    </row>
    <row r="747" spans="1:7" s="78" customFormat="1" ht="32.1" customHeight="1">
      <c r="A747" s="92"/>
      <c r="B747" s="286">
        <f>'パターン2-2-6-1'!B748</f>
        <v>0</v>
      </c>
      <c r="C747" s="287"/>
      <c r="D747" s="288">
        <f>'パターン2-2-6-1'!G748</f>
        <v>0</v>
      </c>
      <c r="E747" s="287"/>
      <c r="F747" s="289"/>
      <c r="G747" s="290">
        <f t="shared" si="8"/>
        <v>0</v>
      </c>
    </row>
    <row r="748" spans="1:7" s="78" customFormat="1" ht="32.1" customHeight="1">
      <c r="A748" s="92"/>
      <c r="B748" s="286">
        <f>'パターン2-2-6-1'!B749</f>
        <v>0</v>
      </c>
      <c r="C748" s="287"/>
      <c r="D748" s="288">
        <f>'パターン2-2-6-1'!G749</f>
        <v>0</v>
      </c>
      <c r="E748" s="287"/>
      <c r="F748" s="289"/>
      <c r="G748" s="290">
        <f t="shared" si="8"/>
        <v>0</v>
      </c>
    </row>
    <row r="749" spans="1:7" s="78" customFormat="1" ht="32.1" customHeight="1">
      <c r="A749" s="92"/>
      <c r="B749" s="286">
        <f>'パターン2-2-6-1'!B750</f>
        <v>0</v>
      </c>
      <c r="C749" s="287"/>
      <c r="D749" s="288">
        <f>'パターン2-2-6-1'!G750</f>
        <v>0</v>
      </c>
      <c r="E749" s="287"/>
      <c r="F749" s="289"/>
      <c r="G749" s="290">
        <f t="shared" si="8"/>
        <v>0</v>
      </c>
    </row>
    <row r="750" spans="1:7" s="78" customFormat="1" ht="32.1" customHeight="1">
      <c r="A750" s="92"/>
      <c r="B750" s="286">
        <f>'パターン2-2-6-1'!B751</f>
        <v>0</v>
      </c>
      <c r="C750" s="287"/>
      <c r="D750" s="288">
        <f>'パターン2-2-6-1'!G751</f>
        <v>0</v>
      </c>
      <c r="E750" s="287"/>
      <c r="F750" s="289"/>
      <c r="G750" s="290">
        <f t="shared" si="8"/>
        <v>0</v>
      </c>
    </row>
    <row r="751" spans="1:7" s="78" customFormat="1" ht="32.1" customHeight="1">
      <c r="A751" s="92"/>
      <c r="B751" s="286">
        <f>'パターン2-2-6-1'!B752</f>
        <v>0</v>
      </c>
      <c r="C751" s="287"/>
      <c r="D751" s="288">
        <f>'パターン2-2-6-1'!G752</f>
        <v>0</v>
      </c>
      <c r="E751" s="287"/>
      <c r="F751" s="289"/>
      <c r="G751" s="290">
        <f t="shared" si="8"/>
        <v>0</v>
      </c>
    </row>
    <row r="752" spans="1:7" s="78" customFormat="1" ht="32.1" customHeight="1">
      <c r="A752" s="92"/>
      <c r="B752" s="286">
        <f>'パターン2-2-6-1'!B753</f>
        <v>0</v>
      </c>
      <c r="C752" s="287"/>
      <c r="D752" s="288">
        <f>'パターン2-2-6-1'!G753</f>
        <v>0</v>
      </c>
      <c r="E752" s="287"/>
      <c r="F752" s="289"/>
      <c r="G752" s="290">
        <f t="shared" si="8"/>
        <v>0</v>
      </c>
    </row>
    <row r="753" spans="1:7" s="78" customFormat="1" ht="32.1" customHeight="1">
      <c r="A753" s="92"/>
      <c r="B753" s="286">
        <f>'パターン2-2-6-1'!B754</f>
        <v>0</v>
      </c>
      <c r="C753" s="287"/>
      <c r="D753" s="288">
        <f>'パターン2-2-6-1'!G754</f>
        <v>0</v>
      </c>
      <c r="E753" s="287"/>
      <c r="F753" s="289"/>
      <c r="G753" s="290">
        <f t="shared" si="8"/>
        <v>0</v>
      </c>
    </row>
    <row r="754" spans="1:7" s="78" customFormat="1" ht="32.1" customHeight="1">
      <c r="A754" s="92"/>
      <c r="B754" s="286">
        <f>'パターン2-2-6-1'!B755</f>
        <v>0</v>
      </c>
      <c r="C754" s="287"/>
      <c r="D754" s="288">
        <f>'パターン2-2-6-1'!G755</f>
        <v>0</v>
      </c>
      <c r="E754" s="287"/>
      <c r="F754" s="289"/>
      <c r="G754" s="290">
        <f t="shared" si="8"/>
        <v>0</v>
      </c>
    </row>
    <row r="755" spans="1:7" s="78" customFormat="1" ht="32.1" customHeight="1">
      <c r="A755" s="92"/>
      <c r="B755" s="286">
        <f>'パターン2-2-6-1'!B756</f>
        <v>0</v>
      </c>
      <c r="C755" s="287"/>
      <c r="D755" s="288">
        <f>'パターン2-2-6-1'!G756</f>
        <v>0</v>
      </c>
      <c r="E755" s="287"/>
      <c r="F755" s="289"/>
      <c r="G755" s="290">
        <f t="shared" si="8"/>
        <v>0</v>
      </c>
    </row>
    <row r="756" spans="1:7" s="78" customFormat="1" ht="32.1" customHeight="1">
      <c r="A756" s="92"/>
      <c r="B756" s="286">
        <f>'パターン2-2-6-1'!B757</f>
        <v>0</v>
      </c>
      <c r="C756" s="287"/>
      <c r="D756" s="288">
        <f>'パターン2-2-6-1'!G757</f>
        <v>0</v>
      </c>
      <c r="E756" s="287"/>
      <c r="F756" s="289"/>
      <c r="G756" s="290">
        <f t="shared" si="8"/>
        <v>0</v>
      </c>
    </row>
    <row r="757" spans="1:7" s="78" customFormat="1" ht="32.1" customHeight="1">
      <c r="A757" s="92"/>
      <c r="B757" s="286">
        <f>'パターン2-2-6-1'!B758</f>
        <v>0</v>
      </c>
      <c r="C757" s="287"/>
      <c r="D757" s="288">
        <f>'パターン2-2-6-1'!G758</f>
        <v>0</v>
      </c>
      <c r="E757" s="287"/>
      <c r="F757" s="289"/>
      <c r="G757" s="290">
        <f t="shared" si="8"/>
        <v>0</v>
      </c>
    </row>
    <row r="758" spans="1:7" s="78" customFormat="1" ht="32.1" customHeight="1">
      <c r="A758" s="92"/>
      <c r="B758" s="286">
        <f>'パターン2-2-6-1'!B759</f>
        <v>0</v>
      </c>
      <c r="C758" s="287"/>
      <c r="D758" s="288">
        <f>'パターン2-2-6-1'!G759</f>
        <v>0</v>
      </c>
      <c r="E758" s="287"/>
      <c r="F758" s="289"/>
      <c r="G758" s="290">
        <f t="shared" si="8"/>
        <v>0</v>
      </c>
    </row>
    <row r="759" spans="1:7" s="78" customFormat="1" ht="32.1" customHeight="1">
      <c r="A759" s="92"/>
      <c r="B759" s="286">
        <f>'パターン2-2-6-1'!B760</f>
        <v>0</v>
      </c>
      <c r="C759" s="287"/>
      <c r="D759" s="288">
        <f>'パターン2-2-6-1'!G760</f>
        <v>0</v>
      </c>
      <c r="E759" s="287"/>
      <c r="F759" s="289"/>
      <c r="G759" s="290">
        <f t="shared" si="8"/>
        <v>0</v>
      </c>
    </row>
    <row r="760" spans="1:7" s="78" customFormat="1" ht="32.1" customHeight="1">
      <c r="A760" s="92"/>
      <c r="B760" s="286">
        <f>'パターン2-2-6-1'!B761</f>
        <v>0</v>
      </c>
      <c r="C760" s="287"/>
      <c r="D760" s="288">
        <f>'パターン2-2-6-1'!G761</f>
        <v>0</v>
      </c>
      <c r="E760" s="287"/>
      <c r="F760" s="289"/>
      <c r="G760" s="290">
        <f t="shared" si="8"/>
        <v>0</v>
      </c>
    </row>
    <row r="761" spans="1:7" s="78" customFormat="1" ht="32.1" customHeight="1">
      <c r="A761" s="92"/>
      <c r="B761" s="286">
        <f>'パターン2-2-6-1'!B762</f>
        <v>0</v>
      </c>
      <c r="C761" s="287"/>
      <c r="D761" s="288">
        <f>'パターン2-2-6-1'!G762</f>
        <v>0</v>
      </c>
      <c r="E761" s="287"/>
      <c r="F761" s="289"/>
      <c r="G761" s="290">
        <f t="shared" si="8"/>
        <v>0</v>
      </c>
    </row>
    <row r="762" spans="1:7" s="78" customFormat="1" ht="32.1" customHeight="1">
      <c r="A762" s="92"/>
      <c r="B762" s="286">
        <f>'パターン2-2-6-1'!B763</f>
        <v>0</v>
      </c>
      <c r="C762" s="287"/>
      <c r="D762" s="288">
        <f>'パターン2-2-6-1'!G763</f>
        <v>0</v>
      </c>
      <c r="E762" s="287"/>
      <c r="F762" s="289"/>
      <c r="G762" s="290">
        <f t="shared" si="8"/>
        <v>0</v>
      </c>
    </row>
    <row r="763" spans="1:7" s="78" customFormat="1" ht="32.1" customHeight="1">
      <c r="A763" s="92"/>
      <c r="B763" s="286">
        <f>'パターン2-2-6-1'!B764</f>
        <v>0</v>
      </c>
      <c r="C763" s="287"/>
      <c r="D763" s="288">
        <f>'パターン2-2-6-1'!G764</f>
        <v>0</v>
      </c>
      <c r="E763" s="287"/>
      <c r="F763" s="289"/>
      <c r="G763" s="290">
        <f t="shared" si="8"/>
        <v>0</v>
      </c>
    </row>
    <row r="764" spans="1:7" s="78" customFormat="1" ht="32.1" customHeight="1">
      <c r="A764" s="92"/>
      <c r="B764" s="286">
        <f>'パターン2-2-6-1'!B765</f>
        <v>0</v>
      </c>
      <c r="C764" s="287"/>
      <c r="D764" s="288">
        <f>'パターン2-2-6-1'!G765</f>
        <v>0</v>
      </c>
      <c r="E764" s="287"/>
      <c r="F764" s="289"/>
      <c r="G764" s="290">
        <f t="shared" si="8"/>
        <v>0</v>
      </c>
    </row>
    <row r="765" spans="1:7" s="78" customFormat="1" ht="32.1" customHeight="1">
      <c r="A765" s="92"/>
      <c r="B765" s="286">
        <f>'パターン2-2-6-1'!B766</f>
        <v>0</v>
      </c>
      <c r="C765" s="287"/>
      <c r="D765" s="288">
        <f>'パターン2-2-6-1'!G766</f>
        <v>0</v>
      </c>
      <c r="E765" s="287"/>
      <c r="F765" s="289"/>
      <c r="G765" s="290">
        <f t="shared" si="8"/>
        <v>0</v>
      </c>
    </row>
    <row r="766" spans="1:7" s="78" customFormat="1" ht="32.1" customHeight="1">
      <c r="A766" s="92"/>
      <c r="B766" s="286">
        <f>'パターン2-2-6-1'!B767</f>
        <v>0</v>
      </c>
      <c r="C766" s="287"/>
      <c r="D766" s="288">
        <f>'パターン2-2-6-1'!G767</f>
        <v>0</v>
      </c>
      <c r="E766" s="287"/>
      <c r="F766" s="289"/>
      <c r="G766" s="290">
        <f t="shared" si="8"/>
        <v>0</v>
      </c>
    </row>
    <row r="767" spans="1:7" s="78" customFormat="1" ht="32.1" customHeight="1">
      <c r="A767" s="92"/>
      <c r="B767" s="286">
        <f>'パターン2-2-6-1'!B768</f>
        <v>0</v>
      </c>
      <c r="C767" s="287"/>
      <c r="D767" s="288">
        <f>'パターン2-2-6-1'!G768</f>
        <v>0</v>
      </c>
      <c r="E767" s="287"/>
      <c r="F767" s="289"/>
      <c r="G767" s="290">
        <f t="shared" si="8"/>
        <v>0</v>
      </c>
    </row>
    <row r="768" spans="1:7" s="78" customFormat="1" ht="32.1" customHeight="1">
      <c r="A768" s="92"/>
      <c r="B768" s="286">
        <f>'パターン2-2-6-1'!B769</f>
        <v>0</v>
      </c>
      <c r="C768" s="287"/>
      <c r="D768" s="288">
        <f>'パターン2-2-6-1'!G769</f>
        <v>0</v>
      </c>
      <c r="E768" s="287"/>
      <c r="F768" s="289"/>
      <c r="G768" s="290">
        <f t="shared" si="8"/>
        <v>0</v>
      </c>
    </row>
    <row r="769" spans="1:7" s="78" customFormat="1" ht="32.1" customHeight="1">
      <c r="A769" s="92"/>
      <c r="B769" s="286">
        <f>'パターン2-2-6-1'!B770</f>
        <v>0</v>
      </c>
      <c r="C769" s="287"/>
      <c r="D769" s="288">
        <f>'パターン2-2-6-1'!G770</f>
        <v>0</v>
      </c>
      <c r="E769" s="287"/>
      <c r="F769" s="289"/>
      <c r="G769" s="290">
        <f t="shared" si="8"/>
        <v>0</v>
      </c>
    </row>
    <row r="770" spans="1:7" s="78" customFormat="1" ht="32.1" customHeight="1">
      <c r="A770" s="92"/>
      <c r="B770" s="286">
        <f>'パターン2-2-6-1'!B771</f>
        <v>0</v>
      </c>
      <c r="C770" s="287"/>
      <c r="D770" s="288">
        <f>'パターン2-2-6-1'!G771</f>
        <v>0</v>
      </c>
      <c r="E770" s="287"/>
      <c r="F770" s="289"/>
      <c r="G770" s="290">
        <f t="shared" si="8"/>
        <v>0</v>
      </c>
    </row>
    <row r="771" spans="1:7" s="78" customFormat="1" ht="32.1" customHeight="1">
      <c r="A771" s="92"/>
      <c r="B771" s="286">
        <f>'パターン2-2-6-1'!B772</f>
        <v>0</v>
      </c>
      <c r="C771" s="287"/>
      <c r="D771" s="288">
        <f>'パターン2-2-6-1'!G772</f>
        <v>0</v>
      </c>
      <c r="E771" s="287"/>
      <c r="F771" s="289"/>
      <c r="G771" s="290">
        <f t="shared" si="8"/>
        <v>0</v>
      </c>
    </row>
    <row r="772" spans="1:7" s="78" customFormat="1" ht="32.1" customHeight="1">
      <c r="A772" s="92"/>
      <c r="B772" s="286">
        <f>'パターン2-2-6-1'!B773</f>
        <v>0</v>
      </c>
      <c r="C772" s="287"/>
      <c r="D772" s="288">
        <f>'パターン2-2-6-1'!G773</f>
        <v>0</v>
      </c>
      <c r="E772" s="287"/>
      <c r="F772" s="289"/>
      <c r="G772" s="290">
        <f t="shared" si="8"/>
        <v>0</v>
      </c>
    </row>
    <row r="773" spans="1:7" s="78" customFormat="1" ht="32.1" customHeight="1">
      <c r="A773" s="92"/>
      <c r="B773" s="286">
        <f>'パターン2-2-6-1'!B774</f>
        <v>0</v>
      </c>
      <c r="C773" s="287"/>
      <c r="D773" s="288">
        <f>'パターン2-2-6-1'!G774</f>
        <v>0</v>
      </c>
      <c r="E773" s="287"/>
      <c r="F773" s="289"/>
      <c r="G773" s="290">
        <f t="shared" si="8"/>
        <v>0</v>
      </c>
    </row>
    <row r="774" spans="1:7" s="78" customFormat="1" ht="32.1" customHeight="1">
      <c r="A774" s="92"/>
      <c r="B774" s="286">
        <f>'パターン2-2-6-1'!B775</f>
        <v>0</v>
      </c>
      <c r="C774" s="287"/>
      <c r="D774" s="288">
        <f>'パターン2-2-6-1'!G775</f>
        <v>0</v>
      </c>
      <c r="E774" s="287"/>
      <c r="F774" s="289"/>
      <c r="G774" s="290">
        <f t="shared" si="8"/>
        <v>0</v>
      </c>
    </row>
    <row r="775" spans="1:7" s="78" customFormat="1" ht="32.1" customHeight="1">
      <c r="A775" s="92"/>
      <c r="B775" s="286">
        <f>'パターン2-2-6-1'!B776</f>
        <v>0</v>
      </c>
      <c r="C775" s="287"/>
      <c r="D775" s="288">
        <f>'パターン2-2-6-1'!G776</f>
        <v>0</v>
      </c>
      <c r="E775" s="287"/>
      <c r="F775" s="289"/>
      <c r="G775" s="290">
        <f t="shared" si="8"/>
        <v>0</v>
      </c>
    </row>
    <row r="776" spans="1:7" s="78" customFormat="1" ht="32.1" customHeight="1">
      <c r="A776" s="92"/>
      <c r="B776" s="286">
        <f>'パターン2-2-6-1'!B777</f>
        <v>0</v>
      </c>
      <c r="C776" s="287"/>
      <c r="D776" s="288">
        <f>'パターン2-2-6-1'!G777</f>
        <v>0</v>
      </c>
      <c r="E776" s="287"/>
      <c r="F776" s="289"/>
      <c r="G776" s="290">
        <f t="shared" si="8"/>
        <v>0</v>
      </c>
    </row>
    <row r="777" spans="1:7" s="78" customFormat="1" ht="32.1" customHeight="1">
      <c r="A777" s="92"/>
      <c r="B777" s="286">
        <f>'パターン2-2-6-1'!B778</f>
        <v>0</v>
      </c>
      <c r="C777" s="287"/>
      <c r="D777" s="288">
        <f>'パターン2-2-6-1'!G778</f>
        <v>0</v>
      </c>
      <c r="E777" s="287"/>
      <c r="F777" s="289"/>
      <c r="G777" s="290">
        <f t="shared" si="8"/>
        <v>0</v>
      </c>
    </row>
    <row r="778" spans="1:7" s="78" customFormat="1" ht="32.1" customHeight="1">
      <c r="A778" s="92"/>
      <c r="B778" s="286">
        <f>'パターン2-2-6-1'!B779</f>
        <v>0</v>
      </c>
      <c r="C778" s="287"/>
      <c r="D778" s="288">
        <f>'パターン2-2-6-1'!G779</f>
        <v>0</v>
      </c>
      <c r="E778" s="287"/>
      <c r="F778" s="289"/>
      <c r="G778" s="290">
        <f t="shared" ref="G778:G841" si="9">D778+E778+F778-C778</f>
        <v>0</v>
      </c>
    </row>
    <row r="779" spans="1:7" s="78" customFormat="1" ht="32.1" customHeight="1">
      <c r="A779" s="92"/>
      <c r="B779" s="286">
        <f>'パターン2-2-6-1'!B780</f>
        <v>0</v>
      </c>
      <c r="C779" s="287"/>
      <c r="D779" s="288">
        <f>'パターン2-2-6-1'!G780</f>
        <v>0</v>
      </c>
      <c r="E779" s="287"/>
      <c r="F779" s="289"/>
      <c r="G779" s="290">
        <f t="shared" si="9"/>
        <v>0</v>
      </c>
    </row>
    <row r="780" spans="1:7" s="78" customFormat="1" ht="32.1" customHeight="1">
      <c r="A780" s="92"/>
      <c r="B780" s="286">
        <f>'パターン2-2-6-1'!B781</f>
        <v>0</v>
      </c>
      <c r="C780" s="287"/>
      <c r="D780" s="288">
        <f>'パターン2-2-6-1'!G781</f>
        <v>0</v>
      </c>
      <c r="E780" s="287"/>
      <c r="F780" s="289"/>
      <c r="G780" s="290">
        <f t="shared" si="9"/>
        <v>0</v>
      </c>
    </row>
    <row r="781" spans="1:7" s="78" customFormat="1" ht="32.1" customHeight="1">
      <c r="A781" s="92"/>
      <c r="B781" s="286">
        <f>'パターン2-2-6-1'!B782</f>
        <v>0</v>
      </c>
      <c r="C781" s="287"/>
      <c r="D781" s="288">
        <f>'パターン2-2-6-1'!G782</f>
        <v>0</v>
      </c>
      <c r="E781" s="287"/>
      <c r="F781" s="289"/>
      <c r="G781" s="290">
        <f t="shared" si="9"/>
        <v>0</v>
      </c>
    </row>
    <row r="782" spans="1:7" s="78" customFormat="1" ht="32.1" customHeight="1">
      <c r="A782" s="92"/>
      <c r="B782" s="286">
        <f>'パターン2-2-6-1'!B783</f>
        <v>0</v>
      </c>
      <c r="C782" s="287"/>
      <c r="D782" s="288">
        <f>'パターン2-2-6-1'!G783</f>
        <v>0</v>
      </c>
      <c r="E782" s="287"/>
      <c r="F782" s="289"/>
      <c r="G782" s="290">
        <f t="shared" si="9"/>
        <v>0</v>
      </c>
    </row>
    <row r="783" spans="1:7" s="78" customFormat="1" ht="32.1" customHeight="1">
      <c r="A783" s="92"/>
      <c r="B783" s="286">
        <f>'パターン2-2-6-1'!B784</f>
        <v>0</v>
      </c>
      <c r="C783" s="287"/>
      <c r="D783" s="288">
        <f>'パターン2-2-6-1'!G784</f>
        <v>0</v>
      </c>
      <c r="E783" s="287"/>
      <c r="F783" s="289"/>
      <c r="G783" s="290">
        <f t="shared" si="9"/>
        <v>0</v>
      </c>
    </row>
    <row r="784" spans="1:7" s="78" customFormat="1" ht="32.1" customHeight="1">
      <c r="A784" s="92"/>
      <c r="B784" s="286">
        <f>'パターン2-2-6-1'!B785</f>
        <v>0</v>
      </c>
      <c r="C784" s="287"/>
      <c r="D784" s="288">
        <f>'パターン2-2-6-1'!G785</f>
        <v>0</v>
      </c>
      <c r="E784" s="287"/>
      <c r="F784" s="289"/>
      <c r="G784" s="290">
        <f t="shared" si="9"/>
        <v>0</v>
      </c>
    </row>
    <row r="785" spans="1:7" s="78" customFormat="1" ht="32.1" customHeight="1">
      <c r="A785" s="92"/>
      <c r="B785" s="286">
        <f>'パターン2-2-6-1'!B786</f>
        <v>0</v>
      </c>
      <c r="C785" s="287"/>
      <c r="D785" s="288">
        <f>'パターン2-2-6-1'!G786</f>
        <v>0</v>
      </c>
      <c r="E785" s="287"/>
      <c r="F785" s="289"/>
      <c r="G785" s="290">
        <f t="shared" si="9"/>
        <v>0</v>
      </c>
    </row>
    <row r="786" spans="1:7" s="78" customFormat="1" ht="32.1" customHeight="1">
      <c r="A786" s="92"/>
      <c r="B786" s="286">
        <f>'パターン2-2-6-1'!B787</f>
        <v>0</v>
      </c>
      <c r="C786" s="287"/>
      <c r="D786" s="288">
        <f>'パターン2-2-6-1'!G787</f>
        <v>0</v>
      </c>
      <c r="E786" s="287"/>
      <c r="F786" s="289"/>
      <c r="G786" s="290">
        <f t="shared" si="9"/>
        <v>0</v>
      </c>
    </row>
    <row r="787" spans="1:7" s="78" customFormat="1" ht="32.1" customHeight="1">
      <c r="A787" s="92"/>
      <c r="B787" s="286">
        <f>'パターン2-2-6-1'!B788</f>
        <v>0</v>
      </c>
      <c r="C787" s="287"/>
      <c r="D787" s="288">
        <f>'パターン2-2-6-1'!G788</f>
        <v>0</v>
      </c>
      <c r="E787" s="287"/>
      <c r="F787" s="289"/>
      <c r="G787" s="290">
        <f t="shared" si="9"/>
        <v>0</v>
      </c>
    </row>
    <row r="788" spans="1:7" s="78" customFormat="1" ht="32.1" customHeight="1">
      <c r="A788" s="92"/>
      <c r="B788" s="286">
        <f>'パターン2-2-6-1'!B789</f>
        <v>0</v>
      </c>
      <c r="C788" s="287"/>
      <c r="D788" s="288">
        <f>'パターン2-2-6-1'!G789</f>
        <v>0</v>
      </c>
      <c r="E788" s="287"/>
      <c r="F788" s="289"/>
      <c r="G788" s="290">
        <f t="shared" si="9"/>
        <v>0</v>
      </c>
    </row>
    <row r="789" spans="1:7" s="78" customFormat="1" ht="32.1" customHeight="1">
      <c r="A789" s="92"/>
      <c r="B789" s="286">
        <f>'パターン2-2-6-1'!B790</f>
        <v>0</v>
      </c>
      <c r="C789" s="287"/>
      <c r="D789" s="288">
        <f>'パターン2-2-6-1'!G790</f>
        <v>0</v>
      </c>
      <c r="E789" s="287"/>
      <c r="F789" s="289"/>
      <c r="G789" s="290">
        <f t="shared" si="9"/>
        <v>0</v>
      </c>
    </row>
    <row r="790" spans="1:7" s="78" customFormat="1" ht="32.1" customHeight="1">
      <c r="A790" s="92"/>
      <c r="B790" s="286">
        <f>'パターン2-2-6-1'!B791</f>
        <v>0</v>
      </c>
      <c r="C790" s="287"/>
      <c r="D790" s="288">
        <f>'パターン2-2-6-1'!G791</f>
        <v>0</v>
      </c>
      <c r="E790" s="287"/>
      <c r="F790" s="289"/>
      <c r="G790" s="290">
        <f t="shared" si="9"/>
        <v>0</v>
      </c>
    </row>
    <row r="791" spans="1:7" s="78" customFormat="1" ht="32.1" customHeight="1">
      <c r="A791" s="92"/>
      <c r="B791" s="286">
        <f>'パターン2-2-6-1'!B792</f>
        <v>0</v>
      </c>
      <c r="C791" s="287"/>
      <c r="D791" s="288">
        <f>'パターン2-2-6-1'!G792</f>
        <v>0</v>
      </c>
      <c r="E791" s="287"/>
      <c r="F791" s="289"/>
      <c r="G791" s="290">
        <f t="shared" si="9"/>
        <v>0</v>
      </c>
    </row>
    <row r="792" spans="1:7" s="78" customFormat="1" ht="32.1" customHeight="1">
      <c r="A792" s="92"/>
      <c r="B792" s="286">
        <f>'パターン2-2-6-1'!B793</f>
        <v>0</v>
      </c>
      <c r="C792" s="287"/>
      <c r="D792" s="288">
        <f>'パターン2-2-6-1'!G793</f>
        <v>0</v>
      </c>
      <c r="E792" s="287"/>
      <c r="F792" s="289"/>
      <c r="G792" s="290">
        <f t="shared" si="9"/>
        <v>0</v>
      </c>
    </row>
    <row r="793" spans="1:7" s="78" customFormat="1" ht="32.1" customHeight="1">
      <c r="A793" s="92"/>
      <c r="B793" s="286">
        <f>'パターン2-2-6-1'!B794</f>
        <v>0</v>
      </c>
      <c r="C793" s="287"/>
      <c r="D793" s="288">
        <f>'パターン2-2-6-1'!G794</f>
        <v>0</v>
      </c>
      <c r="E793" s="287"/>
      <c r="F793" s="289"/>
      <c r="G793" s="290">
        <f t="shared" si="9"/>
        <v>0</v>
      </c>
    </row>
    <row r="794" spans="1:7" s="78" customFormat="1" ht="32.1" customHeight="1">
      <c r="A794" s="92"/>
      <c r="B794" s="286">
        <f>'パターン2-2-6-1'!B795</f>
        <v>0</v>
      </c>
      <c r="C794" s="287"/>
      <c r="D794" s="288">
        <f>'パターン2-2-6-1'!G795</f>
        <v>0</v>
      </c>
      <c r="E794" s="287"/>
      <c r="F794" s="289"/>
      <c r="G794" s="290">
        <f t="shared" si="9"/>
        <v>0</v>
      </c>
    </row>
    <row r="795" spans="1:7" s="78" customFormat="1" ht="32.1" customHeight="1">
      <c r="A795" s="92"/>
      <c r="B795" s="286">
        <f>'パターン2-2-6-1'!B796</f>
        <v>0</v>
      </c>
      <c r="C795" s="287"/>
      <c r="D795" s="288">
        <f>'パターン2-2-6-1'!G796</f>
        <v>0</v>
      </c>
      <c r="E795" s="287"/>
      <c r="F795" s="289"/>
      <c r="G795" s="290">
        <f t="shared" si="9"/>
        <v>0</v>
      </c>
    </row>
    <row r="796" spans="1:7" s="78" customFormat="1" ht="32.1" customHeight="1">
      <c r="A796" s="92"/>
      <c r="B796" s="286">
        <f>'パターン2-2-6-1'!B797</f>
        <v>0</v>
      </c>
      <c r="C796" s="287"/>
      <c r="D796" s="288">
        <f>'パターン2-2-6-1'!G797</f>
        <v>0</v>
      </c>
      <c r="E796" s="287"/>
      <c r="F796" s="289"/>
      <c r="G796" s="290">
        <f t="shared" si="9"/>
        <v>0</v>
      </c>
    </row>
    <row r="797" spans="1:7" s="78" customFormat="1" ht="32.1" customHeight="1">
      <c r="A797" s="92"/>
      <c r="B797" s="286">
        <f>'パターン2-2-6-1'!B798</f>
        <v>0</v>
      </c>
      <c r="C797" s="287"/>
      <c r="D797" s="288">
        <f>'パターン2-2-6-1'!G798</f>
        <v>0</v>
      </c>
      <c r="E797" s="287"/>
      <c r="F797" s="289"/>
      <c r="G797" s="290">
        <f t="shared" si="9"/>
        <v>0</v>
      </c>
    </row>
    <row r="798" spans="1:7" s="78" customFormat="1" ht="32.1" customHeight="1">
      <c r="A798" s="92"/>
      <c r="B798" s="286">
        <f>'パターン2-2-6-1'!B799</f>
        <v>0</v>
      </c>
      <c r="C798" s="287"/>
      <c r="D798" s="288">
        <f>'パターン2-2-6-1'!G799</f>
        <v>0</v>
      </c>
      <c r="E798" s="287"/>
      <c r="F798" s="289"/>
      <c r="G798" s="290">
        <f t="shared" si="9"/>
        <v>0</v>
      </c>
    </row>
    <row r="799" spans="1:7" s="78" customFormat="1" ht="32.1" customHeight="1">
      <c r="A799" s="92"/>
      <c r="B799" s="286">
        <f>'パターン2-2-6-1'!B800</f>
        <v>0</v>
      </c>
      <c r="C799" s="287"/>
      <c r="D799" s="288">
        <f>'パターン2-2-6-1'!G800</f>
        <v>0</v>
      </c>
      <c r="E799" s="287"/>
      <c r="F799" s="289"/>
      <c r="G799" s="290">
        <f t="shared" si="9"/>
        <v>0</v>
      </c>
    </row>
    <row r="800" spans="1:7" s="78" customFormat="1" ht="32.1" customHeight="1">
      <c r="A800" s="92"/>
      <c r="B800" s="286">
        <f>'パターン2-2-6-1'!B801</f>
        <v>0</v>
      </c>
      <c r="C800" s="287"/>
      <c r="D800" s="288">
        <f>'パターン2-2-6-1'!G801</f>
        <v>0</v>
      </c>
      <c r="E800" s="287"/>
      <c r="F800" s="289"/>
      <c r="G800" s="290">
        <f t="shared" si="9"/>
        <v>0</v>
      </c>
    </row>
    <row r="801" spans="1:7" s="78" customFormat="1" ht="32.1" customHeight="1">
      <c r="A801" s="92"/>
      <c r="B801" s="286">
        <f>'パターン2-2-6-1'!B802</f>
        <v>0</v>
      </c>
      <c r="C801" s="287"/>
      <c r="D801" s="288">
        <f>'パターン2-2-6-1'!G802</f>
        <v>0</v>
      </c>
      <c r="E801" s="287"/>
      <c r="F801" s="289"/>
      <c r="G801" s="290">
        <f t="shared" si="9"/>
        <v>0</v>
      </c>
    </row>
    <row r="802" spans="1:7" s="78" customFormat="1" ht="32.1" customHeight="1">
      <c r="A802" s="92"/>
      <c r="B802" s="286">
        <f>'パターン2-2-6-1'!B803</f>
        <v>0</v>
      </c>
      <c r="C802" s="287"/>
      <c r="D802" s="288">
        <f>'パターン2-2-6-1'!G803</f>
        <v>0</v>
      </c>
      <c r="E802" s="287"/>
      <c r="F802" s="289"/>
      <c r="G802" s="290">
        <f t="shared" si="9"/>
        <v>0</v>
      </c>
    </row>
    <row r="803" spans="1:7" s="78" customFormat="1" ht="32.1" customHeight="1">
      <c r="A803" s="92"/>
      <c r="B803" s="286">
        <f>'パターン2-2-6-1'!B804</f>
        <v>0</v>
      </c>
      <c r="C803" s="287"/>
      <c r="D803" s="288">
        <f>'パターン2-2-6-1'!G804</f>
        <v>0</v>
      </c>
      <c r="E803" s="287"/>
      <c r="F803" s="289"/>
      <c r="G803" s="290">
        <f t="shared" si="9"/>
        <v>0</v>
      </c>
    </row>
    <row r="804" spans="1:7" s="78" customFormat="1" ht="32.1" customHeight="1">
      <c r="A804" s="92"/>
      <c r="B804" s="286">
        <f>'パターン2-2-6-1'!B805</f>
        <v>0</v>
      </c>
      <c r="C804" s="287"/>
      <c r="D804" s="288">
        <f>'パターン2-2-6-1'!G805</f>
        <v>0</v>
      </c>
      <c r="E804" s="287"/>
      <c r="F804" s="289"/>
      <c r="G804" s="290">
        <f t="shared" si="9"/>
        <v>0</v>
      </c>
    </row>
    <row r="805" spans="1:7" s="78" customFormat="1" ht="32.1" customHeight="1">
      <c r="A805" s="92"/>
      <c r="B805" s="286">
        <f>'パターン2-2-6-1'!B806</f>
        <v>0</v>
      </c>
      <c r="C805" s="287"/>
      <c r="D805" s="288">
        <f>'パターン2-2-6-1'!G806</f>
        <v>0</v>
      </c>
      <c r="E805" s="287"/>
      <c r="F805" s="289"/>
      <c r="G805" s="290">
        <f t="shared" si="9"/>
        <v>0</v>
      </c>
    </row>
    <row r="806" spans="1:7" s="78" customFormat="1" ht="32.1" customHeight="1">
      <c r="A806" s="92"/>
      <c r="B806" s="286">
        <f>'パターン2-2-6-1'!B807</f>
        <v>0</v>
      </c>
      <c r="C806" s="287"/>
      <c r="D806" s="288">
        <f>'パターン2-2-6-1'!G807</f>
        <v>0</v>
      </c>
      <c r="E806" s="287"/>
      <c r="F806" s="289"/>
      <c r="G806" s="290">
        <f t="shared" si="9"/>
        <v>0</v>
      </c>
    </row>
    <row r="807" spans="1:7" s="78" customFormat="1" ht="32.1" customHeight="1">
      <c r="A807" s="92"/>
      <c r="B807" s="286">
        <f>'パターン2-2-6-1'!B808</f>
        <v>0</v>
      </c>
      <c r="C807" s="287"/>
      <c r="D807" s="288">
        <f>'パターン2-2-6-1'!G808</f>
        <v>0</v>
      </c>
      <c r="E807" s="287"/>
      <c r="F807" s="289"/>
      <c r="G807" s="290">
        <f t="shared" si="9"/>
        <v>0</v>
      </c>
    </row>
    <row r="808" spans="1:7" s="78" customFormat="1" ht="32.1" customHeight="1">
      <c r="A808" s="92"/>
      <c r="B808" s="286">
        <f>'パターン2-2-6-1'!B809</f>
        <v>0</v>
      </c>
      <c r="C808" s="287"/>
      <c r="D808" s="288">
        <f>'パターン2-2-6-1'!G809</f>
        <v>0</v>
      </c>
      <c r="E808" s="287"/>
      <c r="F808" s="289"/>
      <c r="G808" s="290">
        <f t="shared" si="9"/>
        <v>0</v>
      </c>
    </row>
    <row r="809" spans="1:7" s="78" customFormat="1" ht="32.1" customHeight="1">
      <c r="A809" s="92"/>
      <c r="B809" s="286">
        <f>'パターン2-2-6-1'!B810</f>
        <v>0</v>
      </c>
      <c r="C809" s="287"/>
      <c r="D809" s="288">
        <f>'パターン2-2-6-1'!G810</f>
        <v>0</v>
      </c>
      <c r="E809" s="287"/>
      <c r="F809" s="289"/>
      <c r="G809" s="290">
        <f t="shared" si="9"/>
        <v>0</v>
      </c>
    </row>
    <row r="810" spans="1:7" s="78" customFormat="1" ht="32.1" customHeight="1">
      <c r="A810" s="92"/>
      <c r="B810" s="286">
        <f>'パターン2-2-6-1'!B811</f>
        <v>0</v>
      </c>
      <c r="C810" s="287"/>
      <c r="D810" s="288">
        <f>'パターン2-2-6-1'!G811</f>
        <v>0</v>
      </c>
      <c r="E810" s="287"/>
      <c r="F810" s="289"/>
      <c r="G810" s="290">
        <f t="shared" si="9"/>
        <v>0</v>
      </c>
    </row>
    <row r="811" spans="1:7" s="78" customFormat="1" ht="32.1" customHeight="1">
      <c r="A811" s="92"/>
      <c r="B811" s="286">
        <f>'パターン2-2-6-1'!B812</f>
        <v>0</v>
      </c>
      <c r="C811" s="287"/>
      <c r="D811" s="288">
        <f>'パターン2-2-6-1'!G812</f>
        <v>0</v>
      </c>
      <c r="E811" s="287"/>
      <c r="F811" s="289"/>
      <c r="G811" s="290">
        <f t="shared" si="9"/>
        <v>0</v>
      </c>
    </row>
    <row r="812" spans="1:7" s="78" customFormat="1" ht="32.1" customHeight="1">
      <c r="A812" s="92"/>
      <c r="B812" s="286">
        <f>'パターン2-2-6-1'!B813</f>
        <v>0</v>
      </c>
      <c r="C812" s="287"/>
      <c r="D812" s="288">
        <f>'パターン2-2-6-1'!G813</f>
        <v>0</v>
      </c>
      <c r="E812" s="287"/>
      <c r="F812" s="289"/>
      <c r="G812" s="290">
        <f t="shared" si="9"/>
        <v>0</v>
      </c>
    </row>
    <row r="813" spans="1:7" s="78" customFormat="1" ht="32.1" customHeight="1">
      <c r="A813" s="92"/>
      <c r="B813" s="286">
        <f>'パターン2-2-6-1'!B814</f>
        <v>0</v>
      </c>
      <c r="C813" s="287"/>
      <c r="D813" s="288">
        <f>'パターン2-2-6-1'!G814</f>
        <v>0</v>
      </c>
      <c r="E813" s="287"/>
      <c r="F813" s="289"/>
      <c r="G813" s="290">
        <f t="shared" si="9"/>
        <v>0</v>
      </c>
    </row>
    <row r="814" spans="1:7" s="78" customFormat="1" ht="32.1" customHeight="1">
      <c r="A814" s="92"/>
      <c r="B814" s="286">
        <f>'パターン2-2-6-1'!B815</f>
        <v>0</v>
      </c>
      <c r="C814" s="287"/>
      <c r="D814" s="288">
        <f>'パターン2-2-6-1'!G815</f>
        <v>0</v>
      </c>
      <c r="E814" s="287"/>
      <c r="F814" s="289"/>
      <c r="G814" s="290">
        <f t="shared" si="9"/>
        <v>0</v>
      </c>
    </row>
    <row r="815" spans="1:7" s="78" customFormat="1" ht="32.1" customHeight="1">
      <c r="A815" s="92"/>
      <c r="B815" s="286">
        <f>'パターン2-2-6-1'!B816</f>
        <v>0</v>
      </c>
      <c r="C815" s="287"/>
      <c r="D815" s="288">
        <f>'パターン2-2-6-1'!G816</f>
        <v>0</v>
      </c>
      <c r="E815" s="287"/>
      <c r="F815" s="289"/>
      <c r="G815" s="290">
        <f t="shared" si="9"/>
        <v>0</v>
      </c>
    </row>
    <row r="816" spans="1:7" s="78" customFormat="1" ht="32.1" customHeight="1">
      <c r="A816" s="92"/>
      <c r="B816" s="286">
        <f>'パターン2-2-6-1'!B817</f>
        <v>0</v>
      </c>
      <c r="C816" s="287"/>
      <c r="D816" s="288">
        <f>'パターン2-2-6-1'!G817</f>
        <v>0</v>
      </c>
      <c r="E816" s="287"/>
      <c r="F816" s="289"/>
      <c r="G816" s="290">
        <f t="shared" si="9"/>
        <v>0</v>
      </c>
    </row>
    <row r="817" spans="1:7" s="78" customFormat="1" ht="32.1" customHeight="1">
      <c r="A817" s="92"/>
      <c r="B817" s="286">
        <f>'パターン2-2-6-1'!B818</f>
        <v>0</v>
      </c>
      <c r="C817" s="287"/>
      <c r="D817" s="288">
        <f>'パターン2-2-6-1'!G818</f>
        <v>0</v>
      </c>
      <c r="E817" s="287"/>
      <c r="F817" s="289"/>
      <c r="G817" s="290">
        <f t="shared" si="9"/>
        <v>0</v>
      </c>
    </row>
    <row r="818" spans="1:7" s="78" customFormat="1" ht="32.1" customHeight="1">
      <c r="A818" s="92"/>
      <c r="B818" s="286">
        <f>'パターン2-2-6-1'!B819</f>
        <v>0</v>
      </c>
      <c r="C818" s="287"/>
      <c r="D818" s="288">
        <f>'パターン2-2-6-1'!G819</f>
        <v>0</v>
      </c>
      <c r="E818" s="287"/>
      <c r="F818" s="289"/>
      <c r="G818" s="290">
        <f t="shared" si="9"/>
        <v>0</v>
      </c>
    </row>
    <row r="819" spans="1:7" s="78" customFormat="1" ht="32.1" customHeight="1">
      <c r="A819" s="92"/>
      <c r="B819" s="286">
        <f>'パターン2-2-6-1'!B820</f>
        <v>0</v>
      </c>
      <c r="C819" s="287"/>
      <c r="D819" s="288">
        <f>'パターン2-2-6-1'!G820</f>
        <v>0</v>
      </c>
      <c r="E819" s="287"/>
      <c r="F819" s="289"/>
      <c r="G819" s="290">
        <f t="shared" si="9"/>
        <v>0</v>
      </c>
    </row>
    <row r="820" spans="1:7" s="78" customFormat="1" ht="32.1" customHeight="1">
      <c r="A820" s="92"/>
      <c r="B820" s="286">
        <f>'パターン2-2-6-1'!B821</f>
        <v>0</v>
      </c>
      <c r="C820" s="287"/>
      <c r="D820" s="288">
        <f>'パターン2-2-6-1'!G821</f>
        <v>0</v>
      </c>
      <c r="E820" s="287"/>
      <c r="F820" s="289"/>
      <c r="G820" s="290">
        <f t="shared" si="9"/>
        <v>0</v>
      </c>
    </row>
    <row r="821" spans="1:7" s="78" customFormat="1" ht="32.1" customHeight="1">
      <c r="A821" s="92"/>
      <c r="B821" s="286">
        <f>'パターン2-2-6-1'!B822</f>
        <v>0</v>
      </c>
      <c r="C821" s="287"/>
      <c r="D821" s="288">
        <f>'パターン2-2-6-1'!G822</f>
        <v>0</v>
      </c>
      <c r="E821" s="287"/>
      <c r="F821" s="289"/>
      <c r="G821" s="290">
        <f t="shared" si="9"/>
        <v>0</v>
      </c>
    </row>
    <row r="822" spans="1:7" s="78" customFormat="1" ht="32.1" customHeight="1">
      <c r="A822" s="92"/>
      <c r="B822" s="286">
        <f>'パターン2-2-6-1'!B823</f>
        <v>0</v>
      </c>
      <c r="C822" s="287"/>
      <c r="D822" s="288">
        <f>'パターン2-2-6-1'!G823</f>
        <v>0</v>
      </c>
      <c r="E822" s="287"/>
      <c r="F822" s="289"/>
      <c r="G822" s="290">
        <f t="shared" si="9"/>
        <v>0</v>
      </c>
    </row>
    <row r="823" spans="1:7" s="78" customFormat="1" ht="32.1" customHeight="1">
      <c r="A823" s="92"/>
      <c r="B823" s="286">
        <f>'パターン2-2-6-1'!B824</f>
        <v>0</v>
      </c>
      <c r="C823" s="287"/>
      <c r="D823" s="288">
        <f>'パターン2-2-6-1'!G824</f>
        <v>0</v>
      </c>
      <c r="E823" s="287"/>
      <c r="F823" s="289"/>
      <c r="G823" s="290">
        <f t="shared" si="9"/>
        <v>0</v>
      </c>
    </row>
    <row r="824" spans="1:7" s="78" customFormat="1" ht="32.1" customHeight="1">
      <c r="A824" s="92"/>
      <c r="B824" s="286">
        <f>'パターン2-2-6-1'!B825</f>
        <v>0</v>
      </c>
      <c r="C824" s="287"/>
      <c r="D824" s="288">
        <f>'パターン2-2-6-1'!G825</f>
        <v>0</v>
      </c>
      <c r="E824" s="287"/>
      <c r="F824" s="289"/>
      <c r="G824" s="290">
        <f t="shared" si="9"/>
        <v>0</v>
      </c>
    </row>
    <row r="825" spans="1:7" s="78" customFormat="1" ht="32.1" customHeight="1">
      <c r="A825" s="92"/>
      <c r="B825" s="286">
        <f>'パターン2-2-6-1'!B826</f>
        <v>0</v>
      </c>
      <c r="C825" s="287"/>
      <c r="D825" s="288">
        <f>'パターン2-2-6-1'!G826</f>
        <v>0</v>
      </c>
      <c r="E825" s="287"/>
      <c r="F825" s="289"/>
      <c r="G825" s="290">
        <f t="shared" si="9"/>
        <v>0</v>
      </c>
    </row>
    <row r="826" spans="1:7" s="78" customFormat="1" ht="32.1" customHeight="1">
      <c r="A826" s="92"/>
      <c r="B826" s="286">
        <f>'パターン2-2-6-1'!B827</f>
        <v>0</v>
      </c>
      <c r="C826" s="287"/>
      <c r="D826" s="288">
        <f>'パターン2-2-6-1'!G827</f>
        <v>0</v>
      </c>
      <c r="E826" s="287"/>
      <c r="F826" s="289"/>
      <c r="G826" s="290">
        <f t="shared" si="9"/>
        <v>0</v>
      </c>
    </row>
    <row r="827" spans="1:7" s="78" customFormat="1" ht="32.1" customHeight="1">
      <c r="A827" s="92"/>
      <c r="B827" s="286">
        <f>'パターン2-2-6-1'!B828</f>
        <v>0</v>
      </c>
      <c r="C827" s="287"/>
      <c r="D827" s="288">
        <f>'パターン2-2-6-1'!G828</f>
        <v>0</v>
      </c>
      <c r="E827" s="287"/>
      <c r="F827" s="289"/>
      <c r="G827" s="290">
        <f t="shared" si="9"/>
        <v>0</v>
      </c>
    </row>
    <row r="828" spans="1:7" s="78" customFormat="1" ht="32.1" customHeight="1">
      <c r="A828" s="92"/>
      <c r="B828" s="286">
        <f>'パターン2-2-6-1'!B829</f>
        <v>0</v>
      </c>
      <c r="C828" s="287"/>
      <c r="D828" s="288">
        <f>'パターン2-2-6-1'!G829</f>
        <v>0</v>
      </c>
      <c r="E828" s="287"/>
      <c r="F828" s="289"/>
      <c r="G828" s="290">
        <f t="shared" si="9"/>
        <v>0</v>
      </c>
    </row>
    <row r="829" spans="1:7" s="78" customFormat="1" ht="32.1" customHeight="1">
      <c r="A829" s="92"/>
      <c r="B829" s="286">
        <f>'パターン2-2-6-1'!B830</f>
        <v>0</v>
      </c>
      <c r="C829" s="287"/>
      <c r="D829" s="288">
        <f>'パターン2-2-6-1'!G830</f>
        <v>0</v>
      </c>
      <c r="E829" s="287"/>
      <c r="F829" s="289"/>
      <c r="G829" s="290">
        <f t="shared" si="9"/>
        <v>0</v>
      </c>
    </row>
    <row r="830" spans="1:7" s="78" customFormat="1" ht="32.1" customHeight="1">
      <c r="A830" s="92"/>
      <c r="B830" s="286">
        <f>'パターン2-2-6-1'!B831</f>
        <v>0</v>
      </c>
      <c r="C830" s="287"/>
      <c r="D830" s="288">
        <f>'パターン2-2-6-1'!G831</f>
        <v>0</v>
      </c>
      <c r="E830" s="287"/>
      <c r="F830" s="289"/>
      <c r="G830" s="290">
        <f t="shared" si="9"/>
        <v>0</v>
      </c>
    </row>
    <row r="831" spans="1:7" s="78" customFormat="1" ht="32.1" customHeight="1">
      <c r="A831" s="92"/>
      <c r="B831" s="286">
        <f>'パターン2-2-6-1'!B832</f>
        <v>0</v>
      </c>
      <c r="C831" s="287"/>
      <c r="D831" s="288">
        <f>'パターン2-2-6-1'!G832</f>
        <v>0</v>
      </c>
      <c r="E831" s="287"/>
      <c r="F831" s="289"/>
      <c r="G831" s="290">
        <f t="shared" si="9"/>
        <v>0</v>
      </c>
    </row>
    <row r="832" spans="1:7" s="78" customFormat="1" ht="32.1" customHeight="1">
      <c r="A832" s="92"/>
      <c r="B832" s="286">
        <f>'パターン2-2-6-1'!B833</f>
        <v>0</v>
      </c>
      <c r="C832" s="287"/>
      <c r="D832" s="288">
        <f>'パターン2-2-6-1'!G833</f>
        <v>0</v>
      </c>
      <c r="E832" s="287"/>
      <c r="F832" s="289"/>
      <c r="G832" s="290">
        <f t="shared" si="9"/>
        <v>0</v>
      </c>
    </row>
    <row r="833" spans="1:7" s="78" customFormat="1" ht="32.1" customHeight="1">
      <c r="A833" s="92"/>
      <c r="B833" s="286">
        <f>'パターン2-2-6-1'!B834</f>
        <v>0</v>
      </c>
      <c r="C833" s="287"/>
      <c r="D833" s="288">
        <f>'パターン2-2-6-1'!G834</f>
        <v>0</v>
      </c>
      <c r="E833" s="287"/>
      <c r="F833" s="289"/>
      <c r="G833" s="290">
        <f t="shared" si="9"/>
        <v>0</v>
      </c>
    </row>
    <row r="834" spans="1:7" s="78" customFormat="1" ht="32.1" customHeight="1">
      <c r="A834" s="92"/>
      <c r="B834" s="286">
        <f>'パターン2-2-6-1'!B835</f>
        <v>0</v>
      </c>
      <c r="C834" s="287"/>
      <c r="D834" s="288">
        <f>'パターン2-2-6-1'!G835</f>
        <v>0</v>
      </c>
      <c r="E834" s="287"/>
      <c r="F834" s="289"/>
      <c r="G834" s="290">
        <f t="shared" si="9"/>
        <v>0</v>
      </c>
    </row>
    <row r="835" spans="1:7" s="78" customFormat="1" ht="32.1" customHeight="1">
      <c r="A835" s="92"/>
      <c r="B835" s="286">
        <f>'パターン2-2-6-1'!B836</f>
        <v>0</v>
      </c>
      <c r="C835" s="287"/>
      <c r="D835" s="288">
        <f>'パターン2-2-6-1'!G836</f>
        <v>0</v>
      </c>
      <c r="E835" s="287"/>
      <c r="F835" s="289"/>
      <c r="G835" s="290">
        <f t="shared" si="9"/>
        <v>0</v>
      </c>
    </row>
    <row r="836" spans="1:7" s="78" customFormat="1" ht="32.1" customHeight="1">
      <c r="A836" s="92"/>
      <c r="B836" s="286">
        <f>'パターン2-2-6-1'!B837</f>
        <v>0</v>
      </c>
      <c r="C836" s="287"/>
      <c r="D836" s="288">
        <f>'パターン2-2-6-1'!G837</f>
        <v>0</v>
      </c>
      <c r="E836" s="287"/>
      <c r="F836" s="289"/>
      <c r="G836" s="290">
        <f t="shared" si="9"/>
        <v>0</v>
      </c>
    </row>
    <row r="837" spans="1:7" s="78" customFormat="1" ht="32.1" customHeight="1">
      <c r="A837" s="92"/>
      <c r="B837" s="286">
        <f>'パターン2-2-6-1'!B838</f>
        <v>0</v>
      </c>
      <c r="C837" s="287"/>
      <c r="D837" s="288">
        <f>'パターン2-2-6-1'!G838</f>
        <v>0</v>
      </c>
      <c r="E837" s="287"/>
      <c r="F837" s="289"/>
      <c r="G837" s="290">
        <f t="shared" si="9"/>
        <v>0</v>
      </c>
    </row>
    <row r="838" spans="1:7" s="78" customFormat="1" ht="32.1" customHeight="1">
      <c r="A838" s="92"/>
      <c r="B838" s="286">
        <f>'パターン2-2-6-1'!B839</f>
        <v>0</v>
      </c>
      <c r="C838" s="287"/>
      <c r="D838" s="288">
        <f>'パターン2-2-6-1'!G839</f>
        <v>0</v>
      </c>
      <c r="E838" s="287"/>
      <c r="F838" s="289"/>
      <c r="G838" s="290">
        <f t="shared" si="9"/>
        <v>0</v>
      </c>
    </row>
    <row r="839" spans="1:7" s="78" customFormat="1" ht="32.1" customHeight="1">
      <c r="A839" s="92"/>
      <c r="B839" s="286">
        <f>'パターン2-2-6-1'!B840</f>
        <v>0</v>
      </c>
      <c r="C839" s="287"/>
      <c r="D839" s="288">
        <f>'パターン2-2-6-1'!G840</f>
        <v>0</v>
      </c>
      <c r="E839" s="287"/>
      <c r="F839" s="289"/>
      <c r="G839" s="290">
        <f t="shared" si="9"/>
        <v>0</v>
      </c>
    </row>
    <row r="840" spans="1:7" s="78" customFormat="1" ht="32.1" customHeight="1">
      <c r="A840" s="92"/>
      <c r="B840" s="286">
        <f>'パターン2-2-6-1'!B841</f>
        <v>0</v>
      </c>
      <c r="C840" s="287"/>
      <c r="D840" s="288">
        <f>'パターン2-2-6-1'!G841</f>
        <v>0</v>
      </c>
      <c r="E840" s="287"/>
      <c r="F840" s="289"/>
      <c r="G840" s="290">
        <f t="shared" si="9"/>
        <v>0</v>
      </c>
    </row>
    <row r="841" spans="1:7" s="78" customFormat="1" ht="32.1" customHeight="1">
      <c r="A841" s="92"/>
      <c r="B841" s="286">
        <f>'パターン2-2-6-1'!B842</f>
        <v>0</v>
      </c>
      <c r="C841" s="287"/>
      <c r="D841" s="288">
        <f>'パターン2-2-6-1'!G842</f>
        <v>0</v>
      </c>
      <c r="E841" s="287"/>
      <c r="F841" s="289"/>
      <c r="G841" s="290">
        <f t="shared" si="9"/>
        <v>0</v>
      </c>
    </row>
    <row r="842" spans="1:7" s="78" customFormat="1" ht="32.1" customHeight="1">
      <c r="A842" s="92"/>
      <c r="B842" s="286">
        <f>'パターン2-2-6-1'!B843</f>
        <v>0</v>
      </c>
      <c r="C842" s="287"/>
      <c r="D842" s="288">
        <f>'パターン2-2-6-1'!G843</f>
        <v>0</v>
      </c>
      <c r="E842" s="287"/>
      <c r="F842" s="289"/>
      <c r="G842" s="290">
        <f t="shared" ref="G842:G905" si="10">D842+E842+F842-C842</f>
        <v>0</v>
      </c>
    </row>
    <row r="843" spans="1:7" s="78" customFormat="1" ht="32.1" customHeight="1">
      <c r="A843" s="92"/>
      <c r="B843" s="286">
        <f>'パターン2-2-6-1'!B844</f>
        <v>0</v>
      </c>
      <c r="C843" s="287"/>
      <c r="D843" s="288">
        <f>'パターン2-2-6-1'!G844</f>
        <v>0</v>
      </c>
      <c r="E843" s="287"/>
      <c r="F843" s="289"/>
      <c r="G843" s="290">
        <f t="shared" si="10"/>
        <v>0</v>
      </c>
    </row>
    <row r="844" spans="1:7" s="78" customFormat="1" ht="32.1" customHeight="1">
      <c r="A844" s="92"/>
      <c r="B844" s="286">
        <f>'パターン2-2-6-1'!B845</f>
        <v>0</v>
      </c>
      <c r="C844" s="287"/>
      <c r="D844" s="288">
        <f>'パターン2-2-6-1'!G845</f>
        <v>0</v>
      </c>
      <c r="E844" s="287"/>
      <c r="F844" s="289"/>
      <c r="G844" s="290">
        <f t="shared" si="10"/>
        <v>0</v>
      </c>
    </row>
    <row r="845" spans="1:7" s="78" customFormat="1" ht="32.1" customHeight="1">
      <c r="A845" s="92"/>
      <c r="B845" s="286">
        <f>'パターン2-2-6-1'!B846</f>
        <v>0</v>
      </c>
      <c r="C845" s="287"/>
      <c r="D845" s="288">
        <f>'パターン2-2-6-1'!G846</f>
        <v>0</v>
      </c>
      <c r="E845" s="287"/>
      <c r="F845" s="289"/>
      <c r="G845" s="290">
        <f t="shared" si="10"/>
        <v>0</v>
      </c>
    </row>
    <row r="846" spans="1:7" s="78" customFormat="1" ht="32.1" customHeight="1">
      <c r="A846" s="92"/>
      <c r="B846" s="286">
        <f>'パターン2-2-6-1'!B847</f>
        <v>0</v>
      </c>
      <c r="C846" s="287"/>
      <c r="D846" s="288">
        <f>'パターン2-2-6-1'!G847</f>
        <v>0</v>
      </c>
      <c r="E846" s="287"/>
      <c r="F846" s="289"/>
      <c r="G846" s="290">
        <f t="shared" si="10"/>
        <v>0</v>
      </c>
    </row>
    <row r="847" spans="1:7" s="78" customFormat="1" ht="32.1" customHeight="1">
      <c r="A847" s="92"/>
      <c r="B847" s="286">
        <f>'パターン2-2-6-1'!B848</f>
        <v>0</v>
      </c>
      <c r="C847" s="287"/>
      <c r="D847" s="288">
        <f>'パターン2-2-6-1'!G848</f>
        <v>0</v>
      </c>
      <c r="E847" s="287"/>
      <c r="F847" s="289"/>
      <c r="G847" s="290">
        <f t="shared" si="10"/>
        <v>0</v>
      </c>
    </row>
    <row r="848" spans="1:7" s="78" customFormat="1" ht="32.1" customHeight="1">
      <c r="A848" s="92"/>
      <c r="B848" s="286">
        <f>'パターン2-2-6-1'!B849</f>
        <v>0</v>
      </c>
      <c r="C848" s="287"/>
      <c r="D848" s="288">
        <f>'パターン2-2-6-1'!G849</f>
        <v>0</v>
      </c>
      <c r="E848" s="287"/>
      <c r="F848" s="289"/>
      <c r="G848" s="290">
        <f t="shared" si="10"/>
        <v>0</v>
      </c>
    </row>
    <row r="849" spans="1:7" s="78" customFormat="1" ht="32.1" customHeight="1">
      <c r="A849" s="92"/>
      <c r="B849" s="286">
        <f>'パターン2-2-6-1'!B850</f>
        <v>0</v>
      </c>
      <c r="C849" s="287"/>
      <c r="D849" s="288">
        <f>'パターン2-2-6-1'!G850</f>
        <v>0</v>
      </c>
      <c r="E849" s="287"/>
      <c r="F849" s="289"/>
      <c r="G849" s="290">
        <f t="shared" si="10"/>
        <v>0</v>
      </c>
    </row>
    <row r="850" spans="1:7" s="78" customFormat="1" ht="32.1" customHeight="1">
      <c r="A850" s="92"/>
      <c r="B850" s="286">
        <f>'パターン2-2-6-1'!B851</f>
        <v>0</v>
      </c>
      <c r="C850" s="287"/>
      <c r="D850" s="288">
        <f>'パターン2-2-6-1'!G851</f>
        <v>0</v>
      </c>
      <c r="E850" s="287"/>
      <c r="F850" s="289"/>
      <c r="G850" s="290">
        <f t="shared" si="10"/>
        <v>0</v>
      </c>
    </row>
    <row r="851" spans="1:7" s="78" customFormat="1" ht="32.1" customHeight="1">
      <c r="A851" s="92"/>
      <c r="B851" s="286">
        <f>'パターン2-2-6-1'!B852</f>
        <v>0</v>
      </c>
      <c r="C851" s="287"/>
      <c r="D851" s="288">
        <f>'パターン2-2-6-1'!G852</f>
        <v>0</v>
      </c>
      <c r="E851" s="287"/>
      <c r="F851" s="289"/>
      <c r="G851" s="290">
        <f t="shared" si="10"/>
        <v>0</v>
      </c>
    </row>
    <row r="852" spans="1:7" s="78" customFormat="1" ht="32.1" customHeight="1">
      <c r="A852" s="92"/>
      <c r="B852" s="286">
        <f>'パターン2-2-6-1'!B853</f>
        <v>0</v>
      </c>
      <c r="C852" s="287"/>
      <c r="D852" s="288">
        <f>'パターン2-2-6-1'!G853</f>
        <v>0</v>
      </c>
      <c r="E852" s="287"/>
      <c r="F852" s="289"/>
      <c r="G852" s="290">
        <f t="shared" si="10"/>
        <v>0</v>
      </c>
    </row>
    <row r="853" spans="1:7" s="78" customFormat="1" ht="32.1" customHeight="1">
      <c r="A853" s="92"/>
      <c r="B853" s="286">
        <f>'パターン2-2-6-1'!B854</f>
        <v>0</v>
      </c>
      <c r="C853" s="287"/>
      <c r="D853" s="288">
        <f>'パターン2-2-6-1'!G854</f>
        <v>0</v>
      </c>
      <c r="E853" s="287"/>
      <c r="F853" s="289"/>
      <c r="G853" s="290">
        <f t="shared" si="10"/>
        <v>0</v>
      </c>
    </row>
    <row r="854" spans="1:7" s="78" customFormat="1" ht="32.1" customHeight="1">
      <c r="A854" s="92"/>
      <c r="B854" s="286">
        <f>'パターン2-2-6-1'!B855</f>
        <v>0</v>
      </c>
      <c r="C854" s="287"/>
      <c r="D854" s="288">
        <f>'パターン2-2-6-1'!G855</f>
        <v>0</v>
      </c>
      <c r="E854" s="287"/>
      <c r="F854" s="289"/>
      <c r="G854" s="290">
        <f t="shared" si="10"/>
        <v>0</v>
      </c>
    </row>
    <row r="855" spans="1:7" s="78" customFormat="1" ht="32.1" customHeight="1">
      <c r="A855" s="92"/>
      <c r="B855" s="286">
        <f>'パターン2-2-6-1'!B856</f>
        <v>0</v>
      </c>
      <c r="C855" s="287"/>
      <c r="D855" s="288">
        <f>'パターン2-2-6-1'!G856</f>
        <v>0</v>
      </c>
      <c r="E855" s="287"/>
      <c r="F855" s="289"/>
      <c r="G855" s="290">
        <f t="shared" si="10"/>
        <v>0</v>
      </c>
    </row>
    <row r="856" spans="1:7" s="78" customFormat="1" ht="32.1" customHeight="1">
      <c r="A856" s="92"/>
      <c r="B856" s="286">
        <f>'パターン2-2-6-1'!B857</f>
        <v>0</v>
      </c>
      <c r="C856" s="287"/>
      <c r="D856" s="288">
        <f>'パターン2-2-6-1'!G857</f>
        <v>0</v>
      </c>
      <c r="E856" s="287"/>
      <c r="F856" s="289"/>
      <c r="G856" s="290">
        <f t="shared" si="10"/>
        <v>0</v>
      </c>
    </row>
    <row r="857" spans="1:7" s="78" customFormat="1" ht="32.1" customHeight="1">
      <c r="A857" s="92"/>
      <c r="B857" s="286">
        <f>'パターン2-2-6-1'!B858</f>
        <v>0</v>
      </c>
      <c r="C857" s="287"/>
      <c r="D857" s="288">
        <f>'パターン2-2-6-1'!G858</f>
        <v>0</v>
      </c>
      <c r="E857" s="287"/>
      <c r="F857" s="289"/>
      <c r="G857" s="290">
        <f t="shared" si="10"/>
        <v>0</v>
      </c>
    </row>
    <row r="858" spans="1:7" s="78" customFormat="1" ht="32.1" customHeight="1">
      <c r="A858" s="92"/>
      <c r="B858" s="286">
        <f>'パターン2-2-6-1'!B859</f>
        <v>0</v>
      </c>
      <c r="C858" s="287"/>
      <c r="D858" s="288">
        <f>'パターン2-2-6-1'!G859</f>
        <v>0</v>
      </c>
      <c r="E858" s="287"/>
      <c r="F858" s="289"/>
      <c r="G858" s="290">
        <f t="shared" si="10"/>
        <v>0</v>
      </c>
    </row>
    <row r="859" spans="1:7" s="78" customFormat="1" ht="32.1" customHeight="1">
      <c r="A859" s="92"/>
      <c r="B859" s="286">
        <f>'パターン2-2-6-1'!B860</f>
        <v>0</v>
      </c>
      <c r="C859" s="287"/>
      <c r="D859" s="288">
        <f>'パターン2-2-6-1'!G860</f>
        <v>0</v>
      </c>
      <c r="E859" s="287"/>
      <c r="F859" s="289"/>
      <c r="G859" s="290">
        <f t="shared" si="10"/>
        <v>0</v>
      </c>
    </row>
    <row r="860" spans="1:7" s="78" customFormat="1" ht="32.1" customHeight="1">
      <c r="A860" s="92"/>
      <c r="B860" s="286">
        <f>'パターン2-2-6-1'!B861</f>
        <v>0</v>
      </c>
      <c r="C860" s="287"/>
      <c r="D860" s="288">
        <f>'パターン2-2-6-1'!G861</f>
        <v>0</v>
      </c>
      <c r="E860" s="287"/>
      <c r="F860" s="289"/>
      <c r="G860" s="290">
        <f t="shared" si="10"/>
        <v>0</v>
      </c>
    </row>
    <row r="861" spans="1:7" s="78" customFormat="1" ht="32.1" customHeight="1">
      <c r="A861" s="92"/>
      <c r="B861" s="286">
        <f>'パターン2-2-6-1'!B862</f>
        <v>0</v>
      </c>
      <c r="C861" s="287"/>
      <c r="D861" s="288">
        <f>'パターン2-2-6-1'!G862</f>
        <v>0</v>
      </c>
      <c r="E861" s="287"/>
      <c r="F861" s="289"/>
      <c r="G861" s="290">
        <f t="shared" si="10"/>
        <v>0</v>
      </c>
    </row>
    <row r="862" spans="1:7" s="78" customFormat="1" ht="32.1" customHeight="1">
      <c r="A862" s="92"/>
      <c r="B862" s="286">
        <f>'パターン2-2-6-1'!B863</f>
        <v>0</v>
      </c>
      <c r="C862" s="287"/>
      <c r="D862" s="288">
        <f>'パターン2-2-6-1'!G863</f>
        <v>0</v>
      </c>
      <c r="E862" s="287"/>
      <c r="F862" s="289"/>
      <c r="G862" s="290">
        <f t="shared" si="10"/>
        <v>0</v>
      </c>
    </row>
    <row r="863" spans="1:7" s="78" customFormat="1" ht="32.1" customHeight="1">
      <c r="A863" s="92"/>
      <c r="B863" s="286">
        <f>'パターン2-2-6-1'!B864</f>
        <v>0</v>
      </c>
      <c r="C863" s="287"/>
      <c r="D863" s="288">
        <f>'パターン2-2-6-1'!G864</f>
        <v>0</v>
      </c>
      <c r="E863" s="287"/>
      <c r="F863" s="289"/>
      <c r="G863" s="290">
        <f t="shared" si="10"/>
        <v>0</v>
      </c>
    </row>
    <row r="864" spans="1:7" s="78" customFormat="1" ht="32.1" customHeight="1">
      <c r="A864" s="92"/>
      <c r="B864" s="286">
        <f>'パターン2-2-6-1'!B865</f>
        <v>0</v>
      </c>
      <c r="C864" s="287"/>
      <c r="D864" s="288">
        <f>'パターン2-2-6-1'!G865</f>
        <v>0</v>
      </c>
      <c r="E864" s="287"/>
      <c r="F864" s="289"/>
      <c r="G864" s="290">
        <f t="shared" si="10"/>
        <v>0</v>
      </c>
    </row>
    <row r="865" spans="1:7" s="78" customFormat="1" ht="32.1" customHeight="1">
      <c r="A865" s="92"/>
      <c r="B865" s="286">
        <f>'パターン2-2-6-1'!B866</f>
        <v>0</v>
      </c>
      <c r="C865" s="287"/>
      <c r="D865" s="288">
        <f>'パターン2-2-6-1'!G866</f>
        <v>0</v>
      </c>
      <c r="E865" s="287"/>
      <c r="F865" s="289"/>
      <c r="G865" s="290">
        <f t="shared" si="10"/>
        <v>0</v>
      </c>
    </row>
    <row r="866" spans="1:7" s="78" customFormat="1" ht="32.1" customHeight="1">
      <c r="A866" s="92"/>
      <c r="B866" s="286">
        <f>'パターン2-2-6-1'!B867</f>
        <v>0</v>
      </c>
      <c r="C866" s="287"/>
      <c r="D866" s="288">
        <f>'パターン2-2-6-1'!G867</f>
        <v>0</v>
      </c>
      <c r="E866" s="287"/>
      <c r="F866" s="289"/>
      <c r="G866" s="290">
        <f t="shared" si="10"/>
        <v>0</v>
      </c>
    </row>
    <row r="867" spans="1:7" s="78" customFormat="1" ht="32.1" customHeight="1">
      <c r="A867" s="92"/>
      <c r="B867" s="286">
        <f>'パターン2-2-6-1'!B868</f>
        <v>0</v>
      </c>
      <c r="C867" s="287"/>
      <c r="D867" s="288">
        <f>'パターン2-2-6-1'!G868</f>
        <v>0</v>
      </c>
      <c r="E867" s="287"/>
      <c r="F867" s="289"/>
      <c r="G867" s="290">
        <f t="shared" si="10"/>
        <v>0</v>
      </c>
    </row>
    <row r="868" spans="1:7" s="78" customFormat="1" ht="32.1" customHeight="1">
      <c r="A868" s="92"/>
      <c r="B868" s="286">
        <f>'パターン2-2-6-1'!B869</f>
        <v>0</v>
      </c>
      <c r="C868" s="287"/>
      <c r="D868" s="288">
        <f>'パターン2-2-6-1'!G869</f>
        <v>0</v>
      </c>
      <c r="E868" s="287"/>
      <c r="F868" s="289"/>
      <c r="G868" s="290">
        <f t="shared" si="10"/>
        <v>0</v>
      </c>
    </row>
    <row r="869" spans="1:7" s="78" customFormat="1" ht="32.1" customHeight="1">
      <c r="A869" s="92"/>
      <c r="B869" s="286">
        <f>'パターン2-2-6-1'!B870</f>
        <v>0</v>
      </c>
      <c r="C869" s="287"/>
      <c r="D869" s="288">
        <f>'パターン2-2-6-1'!G870</f>
        <v>0</v>
      </c>
      <c r="E869" s="287"/>
      <c r="F869" s="289"/>
      <c r="G869" s="290">
        <f t="shared" si="10"/>
        <v>0</v>
      </c>
    </row>
    <row r="870" spans="1:7" s="78" customFormat="1" ht="32.1" customHeight="1">
      <c r="A870" s="92"/>
      <c r="B870" s="286">
        <f>'パターン2-2-6-1'!B871</f>
        <v>0</v>
      </c>
      <c r="C870" s="287"/>
      <c r="D870" s="288">
        <f>'パターン2-2-6-1'!G871</f>
        <v>0</v>
      </c>
      <c r="E870" s="287"/>
      <c r="F870" s="289"/>
      <c r="G870" s="290">
        <f t="shared" si="10"/>
        <v>0</v>
      </c>
    </row>
    <row r="871" spans="1:7" s="78" customFormat="1" ht="32.1" customHeight="1">
      <c r="A871" s="92"/>
      <c r="B871" s="286">
        <f>'パターン2-2-6-1'!B872</f>
        <v>0</v>
      </c>
      <c r="C871" s="287"/>
      <c r="D871" s="288">
        <f>'パターン2-2-6-1'!G872</f>
        <v>0</v>
      </c>
      <c r="E871" s="287"/>
      <c r="F871" s="289"/>
      <c r="G871" s="290">
        <f t="shared" si="10"/>
        <v>0</v>
      </c>
    </row>
    <row r="872" spans="1:7" s="78" customFormat="1" ht="32.1" customHeight="1">
      <c r="A872" s="92"/>
      <c r="B872" s="286">
        <f>'パターン2-2-6-1'!B873</f>
        <v>0</v>
      </c>
      <c r="C872" s="287"/>
      <c r="D872" s="288">
        <f>'パターン2-2-6-1'!G873</f>
        <v>0</v>
      </c>
      <c r="E872" s="287"/>
      <c r="F872" s="289"/>
      <c r="G872" s="290">
        <f t="shared" si="10"/>
        <v>0</v>
      </c>
    </row>
    <row r="873" spans="1:7" s="78" customFormat="1" ht="32.1" customHeight="1">
      <c r="A873" s="92"/>
      <c r="B873" s="286">
        <f>'パターン2-2-6-1'!B874</f>
        <v>0</v>
      </c>
      <c r="C873" s="287"/>
      <c r="D873" s="288">
        <f>'パターン2-2-6-1'!G874</f>
        <v>0</v>
      </c>
      <c r="E873" s="287"/>
      <c r="F873" s="289"/>
      <c r="G873" s="290">
        <f t="shared" si="10"/>
        <v>0</v>
      </c>
    </row>
    <row r="874" spans="1:7" s="78" customFormat="1" ht="32.1" customHeight="1">
      <c r="A874" s="92"/>
      <c r="B874" s="286">
        <f>'パターン2-2-6-1'!B875</f>
        <v>0</v>
      </c>
      <c r="C874" s="287"/>
      <c r="D874" s="288">
        <f>'パターン2-2-6-1'!G875</f>
        <v>0</v>
      </c>
      <c r="E874" s="287"/>
      <c r="F874" s="289"/>
      <c r="G874" s="290">
        <f t="shared" si="10"/>
        <v>0</v>
      </c>
    </row>
    <row r="875" spans="1:7" s="78" customFormat="1" ht="32.1" customHeight="1">
      <c r="A875" s="92"/>
      <c r="B875" s="286">
        <f>'パターン2-2-6-1'!B876</f>
        <v>0</v>
      </c>
      <c r="C875" s="287"/>
      <c r="D875" s="288">
        <f>'パターン2-2-6-1'!G876</f>
        <v>0</v>
      </c>
      <c r="E875" s="287"/>
      <c r="F875" s="289"/>
      <c r="G875" s="290">
        <f t="shared" si="10"/>
        <v>0</v>
      </c>
    </row>
    <row r="876" spans="1:7" s="78" customFormat="1" ht="32.1" customHeight="1">
      <c r="A876" s="92"/>
      <c r="B876" s="286">
        <f>'パターン2-2-6-1'!B877</f>
        <v>0</v>
      </c>
      <c r="C876" s="287"/>
      <c r="D876" s="288">
        <f>'パターン2-2-6-1'!G877</f>
        <v>0</v>
      </c>
      <c r="E876" s="287"/>
      <c r="F876" s="289"/>
      <c r="G876" s="290">
        <f t="shared" si="10"/>
        <v>0</v>
      </c>
    </row>
    <row r="877" spans="1:7" s="78" customFormat="1" ht="32.1" customHeight="1">
      <c r="A877" s="92"/>
      <c r="B877" s="286">
        <f>'パターン2-2-6-1'!B878</f>
        <v>0</v>
      </c>
      <c r="C877" s="287"/>
      <c r="D877" s="288">
        <f>'パターン2-2-6-1'!G878</f>
        <v>0</v>
      </c>
      <c r="E877" s="287"/>
      <c r="F877" s="289"/>
      <c r="G877" s="290">
        <f t="shared" si="10"/>
        <v>0</v>
      </c>
    </row>
    <row r="878" spans="1:7" s="78" customFormat="1" ht="32.1" customHeight="1">
      <c r="A878" s="92"/>
      <c r="B878" s="286">
        <f>'パターン2-2-6-1'!B879</f>
        <v>0</v>
      </c>
      <c r="C878" s="287"/>
      <c r="D878" s="288">
        <f>'パターン2-2-6-1'!G879</f>
        <v>0</v>
      </c>
      <c r="E878" s="287"/>
      <c r="F878" s="289"/>
      <c r="G878" s="290">
        <f t="shared" si="10"/>
        <v>0</v>
      </c>
    </row>
    <row r="879" spans="1:7" s="78" customFormat="1" ht="32.1" customHeight="1">
      <c r="A879" s="92"/>
      <c r="B879" s="286">
        <f>'パターン2-2-6-1'!B880</f>
        <v>0</v>
      </c>
      <c r="C879" s="287"/>
      <c r="D879" s="288">
        <f>'パターン2-2-6-1'!G880</f>
        <v>0</v>
      </c>
      <c r="E879" s="287"/>
      <c r="F879" s="289"/>
      <c r="G879" s="290">
        <f t="shared" si="10"/>
        <v>0</v>
      </c>
    </row>
    <row r="880" spans="1:7" s="78" customFormat="1" ht="32.1" customHeight="1">
      <c r="A880" s="92"/>
      <c r="B880" s="286">
        <f>'パターン2-2-6-1'!B881</f>
        <v>0</v>
      </c>
      <c r="C880" s="287"/>
      <c r="D880" s="288">
        <f>'パターン2-2-6-1'!G881</f>
        <v>0</v>
      </c>
      <c r="E880" s="287"/>
      <c r="F880" s="289"/>
      <c r="G880" s="290">
        <f t="shared" si="10"/>
        <v>0</v>
      </c>
    </row>
    <row r="881" spans="1:7" s="78" customFormat="1" ht="32.1" customHeight="1">
      <c r="A881" s="92"/>
      <c r="B881" s="286">
        <f>'パターン2-2-6-1'!B882</f>
        <v>0</v>
      </c>
      <c r="C881" s="287"/>
      <c r="D881" s="288">
        <f>'パターン2-2-6-1'!G882</f>
        <v>0</v>
      </c>
      <c r="E881" s="287"/>
      <c r="F881" s="289"/>
      <c r="G881" s="290">
        <f t="shared" si="10"/>
        <v>0</v>
      </c>
    </row>
    <row r="882" spans="1:7" s="78" customFormat="1" ht="32.1" customHeight="1">
      <c r="A882" s="92"/>
      <c r="B882" s="286">
        <f>'パターン2-2-6-1'!B883</f>
        <v>0</v>
      </c>
      <c r="C882" s="287"/>
      <c r="D882" s="288">
        <f>'パターン2-2-6-1'!G883</f>
        <v>0</v>
      </c>
      <c r="E882" s="287"/>
      <c r="F882" s="289"/>
      <c r="G882" s="290">
        <f t="shared" si="10"/>
        <v>0</v>
      </c>
    </row>
    <row r="883" spans="1:7" s="78" customFormat="1" ht="32.1" customHeight="1">
      <c r="A883" s="92"/>
      <c r="B883" s="286">
        <f>'パターン2-2-6-1'!B884</f>
        <v>0</v>
      </c>
      <c r="C883" s="287"/>
      <c r="D883" s="288">
        <f>'パターン2-2-6-1'!G884</f>
        <v>0</v>
      </c>
      <c r="E883" s="287"/>
      <c r="F883" s="289"/>
      <c r="G883" s="290">
        <f t="shared" si="10"/>
        <v>0</v>
      </c>
    </row>
    <row r="884" spans="1:7" s="78" customFormat="1" ht="32.1" customHeight="1">
      <c r="A884" s="92"/>
      <c r="B884" s="286">
        <f>'パターン2-2-6-1'!B885</f>
        <v>0</v>
      </c>
      <c r="C884" s="287"/>
      <c r="D884" s="288">
        <f>'パターン2-2-6-1'!G885</f>
        <v>0</v>
      </c>
      <c r="E884" s="287"/>
      <c r="F884" s="289"/>
      <c r="G884" s="290">
        <f t="shared" si="10"/>
        <v>0</v>
      </c>
    </row>
    <row r="885" spans="1:7" s="78" customFormat="1" ht="32.1" customHeight="1">
      <c r="A885" s="92"/>
      <c r="B885" s="286">
        <f>'パターン2-2-6-1'!B886</f>
        <v>0</v>
      </c>
      <c r="C885" s="287"/>
      <c r="D885" s="288">
        <f>'パターン2-2-6-1'!G886</f>
        <v>0</v>
      </c>
      <c r="E885" s="287"/>
      <c r="F885" s="289"/>
      <c r="G885" s="290">
        <f t="shared" si="10"/>
        <v>0</v>
      </c>
    </row>
    <row r="886" spans="1:7" s="78" customFormat="1" ht="32.1" customHeight="1">
      <c r="A886" s="92"/>
      <c r="B886" s="286">
        <f>'パターン2-2-6-1'!B887</f>
        <v>0</v>
      </c>
      <c r="C886" s="287"/>
      <c r="D886" s="288">
        <f>'パターン2-2-6-1'!G887</f>
        <v>0</v>
      </c>
      <c r="E886" s="287"/>
      <c r="F886" s="289"/>
      <c r="G886" s="290">
        <f t="shared" si="10"/>
        <v>0</v>
      </c>
    </row>
    <row r="887" spans="1:7" s="78" customFormat="1" ht="32.1" customHeight="1">
      <c r="A887" s="92"/>
      <c r="B887" s="286">
        <f>'パターン2-2-6-1'!B888</f>
        <v>0</v>
      </c>
      <c r="C887" s="287"/>
      <c r="D887" s="288">
        <f>'パターン2-2-6-1'!G888</f>
        <v>0</v>
      </c>
      <c r="E887" s="287"/>
      <c r="F887" s="289"/>
      <c r="G887" s="290">
        <f t="shared" si="10"/>
        <v>0</v>
      </c>
    </row>
    <row r="888" spans="1:7" s="78" customFormat="1" ht="32.1" customHeight="1">
      <c r="A888" s="92"/>
      <c r="B888" s="286">
        <f>'パターン2-2-6-1'!B889</f>
        <v>0</v>
      </c>
      <c r="C888" s="287"/>
      <c r="D888" s="288">
        <f>'パターン2-2-6-1'!G889</f>
        <v>0</v>
      </c>
      <c r="E888" s="287"/>
      <c r="F888" s="289"/>
      <c r="G888" s="290">
        <f t="shared" si="10"/>
        <v>0</v>
      </c>
    </row>
    <row r="889" spans="1:7" s="78" customFormat="1" ht="32.1" customHeight="1">
      <c r="A889" s="92"/>
      <c r="B889" s="286">
        <f>'パターン2-2-6-1'!B890</f>
        <v>0</v>
      </c>
      <c r="C889" s="287"/>
      <c r="D889" s="288">
        <f>'パターン2-2-6-1'!G890</f>
        <v>0</v>
      </c>
      <c r="E889" s="287"/>
      <c r="F889" s="289"/>
      <c r="G889" s="290">
        <f t="shared" si="10"/>
        <v>0</v>
      </c>
    </row>
    <row r="890" spans="1:7" s="78" customFormat="1" ht="32.1" customHeight="1">
      <c r="A890" s="92"/>
      <c r="B890" s="286">
        <f>'パターン2-2-6-1'!B891</f>
        <v>0</v>
      </c>
      <c r="C890" s="287"/>
      <c r="D890" s="288">
        <f>'パターン2-2-6-1'!G891</f>
        <v>0</v>
      </c>
      <c r="E890" s="287"/>
      <c r="F890" s="289"/>
      <c r="G890" s="290">
        <f t="shared" si="10"/>
        <v>0</v>
      </c>
    </row>
    <row r="891" spans="1:7" s="78" customFormat="1" ht="32.1" customHeight="1">
      <c r="A891" s="92"/>
      <c r="B891" s="286">
        <f>'パターン2-2-6-1'!B892</f>
        <v>0</v>
      </c>
      <c r="C891" s="287"/>
      <c r="D891" s="288">
        <f>'パターン2-2-6-1'!G892</f>
        <v>0</v>
      </c>
      <c r="E891" s="287"/>
      <c r="F891" s="289"/>
      <c r="G891" s="290">
        <f t="shared" si="10"/>
        <v>0</v>
      </c>
    </row>
    <row r="892" spans="1:7" s="78" customFormat="1" ht="32.1" customHeight="1">
      <c r="A892" s="92"/>
      <c r="B892" s="286">
        <f>'パターン2-2-6-1'!B893</f>
        <v>0</v>
      </c>
      <c r="C892" s="287"/>
      <c r="D892" s="288">
        <f>'パターン2-2-6-1'!G893</f>
        <v>0</v>
      </c>
      <c r="E892" s="287"/>
      <c r="F892" s="289"/>
      <c r="G892" s="290">
        <f t="shared" si="10"/>
        <v>0</v>
      </c>
    </row>
    <row r="893" spans="1:7" s="78" customFormat="1" ht="32.1" customHeight="1">
      <c r="A893" s="92"/>
      <c r="B893" s="286">
        <f>'パターン2-2-6-1'!B894</f>
        <v>0</v>
      </c>
      <c r="C893" s="287"/>
      <c r="D893" s="288">
        <f>'パターン2-2-6-1'!G894</f>
        <v>0</v>
      </c>
      <c r="E893" s="287"/>
      <c r="F893" s="289"/>
      <c r="G893" s="290">
        <f t="shared" si="10"/>
        <v>0</v>
      </c>
    </row>
    <row r="894" spans="1:7" s="78" customFormat="1" ht="32.1" customHeight="1">
      <c r="A894" s="92"/>
      <c r="B894" s="286">
        <f>'パターン2-2-6-1'!B895</f>
        <v>0</v>
      </c>
      <c r="C894" s="287"/>
      <c r="D894" s="288">
        <f>'パターン2-2-6-1'!G895</f>
        <v>0</v>
      </c>
      <c r="E894" s="287"/>
      <c r="F894" s="289"/>
      <c r="G894" s="290">
        <f t="shared" si="10"/>
        <v>0</v>
      </c>
    </row>
    <row r="895" spans="1:7" s="78" customFormat="1" ht="32.1" customHeight="1">
      <c r="A895" s="92"/>
      <c r="B895" s="286">
        <f>'パターン2-2-6-1'!B896</f>
        <v>0</v>
      </c>
      <c r="C895" s="287"/>
      <c r="D895" s="288">
        <f>'パターン2-2-6-1'!G896</f>
        <v>0</v>
      </c>
      <c r="E895" s="287"/>
      <c r="F895" s="289"/>
      <c r="G895" s="290">
        <f t="shared" si="10"/>
        <v>0</v>
      </c>
    </row>
    <row r="896" spans="1:7" s="78" customFormat="1" ht="32.1" customHeight="1">
      <c r="A896" s="92"/>
      <c r="B896" s="286">
        <f>'パターン2-2-6-1'!B897</f>
        <v>0</v>
      </c>
      <c r="C896" s="287"/>
      <c r="D896" s="288">
        <f>'パターン2-2-6-1'!G897</f>
        <v>0</v>
      </c>
      <c r="E896" s="287"/>
      <c r="F896" s="289"/>
      <c r="G896" s="290">
        <f t="shared" si="10"/>
        <v>0</v>
      </c>
    </row>
    <row r="897" spans="1:7" s="78" customFormat="1" ht="32.1" customHeight="1">
      <c r="A897" s="92"/>
      <c r="B897" s="286">
        <f>'パターン2-2-6-1'!B898</f>
        <v>0</v>
      </c>
      <c r="C897" s="287"/>
      <c r="D897" s="288">
        <f>'パターン2-2-6-1'!G898</f>
        <v>0</v>
      </c>
      <c r="E897" s="287"/>
      <c r="F897" s="289"/>
      <c r="G897" s="290">
        <f t="shared" si="10"/>
        <v>0</v>
      </c>
    </row>
    <row r="898" spans="1:7" s="78" customFormat="1" ht="32.1" customHeight="1">
      <c r="A898" s="92"/>
      <c r="B898" s="286">
        <f>'パターン2-2-6-1'!B899</f>
        <v>0</v>
      </c>
      <c r="C898" s="287"/>
      <c r="D898" s="288">
        <f>'パターン2-2-6-1'!G899</f>
        <v>0</v>
      </c>
      <c r="E898" s="287"/>
      <c r="F898" s="289"/>
      <c r="G898" s="290">
        <f t="shared" si="10"/>
        <v>0</v>
      </c>
    </row>
    <row r="899" spans="1:7" s="78" customFormat="1" ht="32.1" customHeight="1">
      <c r="A899" s="92"/>
      <c r="B899" s="286">
        <f>'パターン2-2-6-1'!B900</f>
        <v>0</v>
      </c>
      <c r="C899" s="287"/>
      <c r="D899" s="288">
        <f>'パターン2-2-6-1'!G900</f>
        <v>0</v>
      </c>
      <c r="E899" s="287"/>
      <c r="F899" s="289"/>
      <c r="G899" s="290">
        <f t="shared" si="10"/>
        <v>0</v>
      </c>
    </row>
    <row r="900" spans="1:7" s="78" customFormat="1" ht="32.1" customHeight="1">
      <c r="A900" s="92"/>
      <c r="B900" s="286">
        <f>'パターン2-2-6-1'!B901</f>
        <v>0</v>
      </c>
      <c r="C900" s="287"/>
      <c r="D900" s="288">
        <f>'パターン2-2-6-1'!G901</f>
        <v>0</v>
      </c>
      <c r="E900" s="287"/>
      <c r="F900" s="289"/>
      <c r="G900" s="290">
        <f t="shared" si="10"/>
        <v>0</v>
      </c>
    </row>
    <row r="901" spans="1:7" s="78" customFormat="1" ht="32.1" customHeight="1">
      <c r="A901" s="92"/>
      <c r="B901" s="286">
        <f>'パターン2-2-6-1'!B902</f>
        <v>0</v>
      </c>
      <c r="C901" s="287"/>
      <c r="D901" s="288">
        <f>'パターン2-2-6-1'!G902</f>
        <v>0</v>
      </c>
      <c r="E901" s="287"/>
      <c r="F901" s="289"/>
      <c r="G901" s="290">
        <f t="shared" si="10"/>
        <v>0</v>
      </c>
    </row>
    <row r="902" spans="1:7" s="78" customFormat="1" ht="32.1" customHeight="1">
      <c r="A902" s="92"/>
      <c r="B902" s="286">
        <f>'パターン2-2-6-1'!B903</f>
        <v>0</v>
      </c>
      <c r="C902" s="287"/>
      <c r="D902" s="288">
        <f>'パターン2-2-6-1'!G903</f>
        <v>0</v>
      </c>
      <c r="E902" s="287"/>
      <c r="F902" s="289"/>
      <c r="G902" s="290">
        <f t="shared" si="10"/>
        <v>0</v>
      </c>
    </row>
    <row r="903" spans="1:7" s="78" customFormat="1" ht="32.1" customHeight="1">
      <c r="A903" s="92"/>
      <c r="B903" s="286">
        <f>'パターン2-2-6-1'!B904</f>
        <v>0</v>
      </c>
      <c r="C903" s="287"/>
      <c r="D903" s="288">
        <f>'パターン2-2-6-1'!G904</f>
        <v>0</v>
      </c>
      <c r="E903" s="287"/>
      <c r="F903" s="289"/>
      <c r="G903" s="290">
        <f t="shared" si="10"/>
        <v>0</v>
      </c>
    </row>
    <row r="904" spans="1:7" s="78" customFormat="1" ht="32.1" customHeight="1">
      <c r="A904" s="92"/>
      <c r="B904" s="286">
        <f>'パターン2-2-6-1'!B905</f>
        <v>0</v>
      </c>
      <c r="C904" s="287"/>
      <c r="D904" s="288">
        <f>'パターン2-2-6-1'!G905</f>
        <v>0</v>
      </c>
      <c r="E904" s="287"/>
      <c r="F904" s="289"/>
      <c r="G904" s="290">
        <f t="shared" si="10"/>
        <v>0</v>
      </c>
    </row>
    <row r="905" spans="1:7" s="78" customFormat="1" ht="32.1" customHeight="1">
      <c r="A905" s="92"/>
      <c r="B905" s="286">
        <f>'パターン2-2-6-1'!B906</f>
        <v>0</v>
      </c>
      <c r="C905" s="287"/>
      <c r="D905" s="288">
        <f>'パターン2-2-6-1'!G906</f>
        <v>0</v>
      </c>
      <c r="E905" s="287"/>
      <c r="F905" s="289"/>
      <c r="G905" s="290">
        <f t="shared" si="10"/>
        <v>0</v>
      </c>
    </row>
    <row r="906" spans="1:7" s="78" customFormat="1" ht="32.1" customHeight="1">
      <c r="A906" s="92"/>
      <c r="B906" s="286">
        <f>'パターン2-2-6-1'!B907</f>
        <v>0</v>
      </c>
      <c r="C906" s="287"/>
      <c r="D906" s="288">
        <f>'パターン2-2-6-1'!G907</f>
        <v>0</v>
      </c>
      <c r="E906" s="287"/>
      <c r="F906" s="289"/>
      <c r="G906" s="290">
        <f t="shared" ref="G906:G969" si="11">D906+E906+F906-C906</f>
        <v>0</v>
      </c>
    </row>
    <row r="907" spans="1:7" s="78" customFormat="1" ht="32.1" customHeight="1">
      <c r="A907" s="92"/>
      <c r="B907" s="286">
        <f>'パターン2-2-6-1'!B908</f>
        <v>0</v>
      </c>
      <c r="C907" s="287"/>
      <c r="D907" s="288">
        <f>'パターン2-2-6-1'!G908</f>
        <v>0</v>
      </c>
      <c r="E907" s="287"/>
      <c r="F907" s="289"/>
      <c r="G907" s="290">
        <f t="shared" si="11"/>
        <v>0</v>
      </c>
    </row>
    <row r="908" spans="1:7" s="78" customFormat="1" ht="32.1" customHeight="1">
      <c r="A908" s="92"/>
      <c r="B908" s="286">
        <f>'パターン2-2-6-1'!B909</f>
        <v>0</v>
      </c>
      <c r="C908" s="287"/>
      <c r="D908" s="288">
        <f>'パターン2-2-6-1'!G909</f>
        <v>0</v>
      </c>
      <c r="E908" s="287"/>
      <c r="F908" s="289"/>
      <c r="G908" s="290">
        <f t="shared" si="11"/>
        <v>0</v>
      </c>
    </row>
    <row r="909" spans="1:7" s="78" customFormat="1" ht="32.1" customHeight="1">
      <c r="A909" s="92"/>
      <c r="B909" s="286">
        <f>'パターン2-2-6-1'!B910</f>
        <v>0</v>
      </c>
      <c r="C909" s="287"/>
      <c r="D909" s="288">
        <f>'パターン2-2-6-1'!G910</f>
        <v>0</v>
      </c>
      <c r="E909" s="287"/>
      <c r="F909" s="289"/>
      <c r="G909" s="290">
        <f t="shared" si="11"/>
        <v>0</v>
      </c>
    </row>
    <row r="910" spans="1:7" s="78" customFormat="1" ht="32.1" customHeight="1">
      <c r="A910" s="92"/>
      <c r="B910" s="286">
        <f>'パターン2-2-6-1'!B911</f>
        <v>0</v>
      </c>
      <c r="C910" s="287"/>
      <c r="D910" s="288">
        <f>'パターン2-2-6-1'!G911</f>
        <v>0</v>
      </c>
      <c r="E910" s="287"/>
      <c r="F910" s="289"/>
      <c r="G910" s="290">
        <f t="shared" si="11"/>
        <v>0</v>
      </c>
    </row>
    <row r="911" spans="1:7" s="78" customFormat="1" ht="32.1" customHeight="1">
      <c r="A911" s="92"/>
      <c r="B911" s="286">
        <f>'パターン2-2-6-1'!B912</f>
        <v>0</v>
      </c>
      <c r="C911" s="287"/>
      <c r="D911" s="288">
        <f>'パターン2-2-6-1'!G912</f>
        <v>0</v>
      </c>
      <c r="E911" s="287"/>
      <c r="F911" s="289"/>
      <c r="G911" s="290">
        <f t="shared" si="11"/>
        <v>0</v>
      </c>
    </row>
    <row r="912" spans="1:7" s="78" customFormat="1" ht="32.1" customHeight="1">
      <c r="A912" s="92"/>
      <c r="B912" s="286">
        <f>'パターン2-2-6-1'!B913</f>
        <v>0</v>
      </c>
      <c r="C912" s="287"/>
      <c r="D912" s="288">
        <f>'パターン2-2-6-1'!G913</f>
        <v>0</v>
      </c>
      <c r="E912" s="287"/>
      <c r="F912" s="289"/>
      <c r="G912" s="290">
        <f t="shared" si="11"/>
        <v>0</v>
      </c>
    </row>
    <row r="913" spans="1:7" s="78" customFormat="1" ht="32.1" customHeight="1">
      <c r="A913" s="92"/>
      <c r="B913" s="286">
        <f>'パターン2-2-6-1'!B914</f>
        <v>0</v>
      </c>
      <c r="C913" s="287"/>
      <c r="D913" s="288">
        <f>'パターン2-2-6-1'!G914</f>
        <v>0</v>
      </c>
      <c r="E913" s="287"/>
      <c r="F913" s="289"/>
      <c r="G913" s="290">
        <f t="shared" si="11"/>
        <v>0</v>
      </c>
    </row>
    <row r="914" spans="1:7" s="78" customFormat="1" ht="32.1" customHeight="1">
      <c r="A914" s="92"/>
      <c r="B914" s="286">
        <f>'パターン2-2-6-1'!B915</f>
        <v>0</v>
      </c>
      <c r="C914" s="287"/>
      <c r="D914" s="288">
        <f>'パターン2-2-6-1'!G915</f>
        <v>0</v>
      </c>
      <c r="E914" s="287"/>
      <c r="F914" s="289"/>
      <c r="G914" s="290">
        <f t="shared" si="11"/>
        <v>0</v>
      </c>
    </row>
    <row r="915" spans="1:7" s="78" customFormat="1" ht="32.1" customHeight="1">
      <c r="A915" s="92"/>
      <c r="B915" s="286">
        <f>'パターン2-2-6-1'!B916</f>
        <v>0</v>
      </c>
      <c r="C915" s="287"/>
      <c r="D915" s="288">
        <f>'パターン2-2-6-1'!G916</f>
        <v>0</v>
      </c>
      <c r="E915" s="287"/>
      <c r="F915" s="289"/>
      <c r="G915" s="290">
        <f t="shared" si="11"/>
        <v>0</v>
      </c>
    </row>
    <row r="916" spans="1:7" s="78" customFormat="1" ht="32.1" customHeight="1">
      <c r="A916" s="92"/>
      <c r="B916" s="286">
        <f>'パターン2-2-6-1'!B917</f>
        <v>0</v>
      </c>
      <c r="C916" s="287"/>
      <c r="D916" s="288">
        <f>'パターン2-2-6-1'!G917</f>
        <v>0</v>
      </c>
      <c r="E916" s="287"/>
      <c r="F916" s="289"/>
      <c r="G916" s="290">
        <f t="shared" si="11"/>
        <v>0</v>
      </c>
    </row>
    <row r="917" spans="1:7" s="78" customFormat="1" ht="32.1" customHeight="1">
      <c r="A917" s="92"/>
      <c r="B917" s="286">
        <f>'パターン2-2-6-1'!B918</f>
        <v>0</v>
      </c>
      <c r="C917" s="287"/>
      <c r="D917" s="288">
        <f>'パターン2-2-6-1'!G918</f>
        <v>0</v>
      </c>
      <c r="E917" s="287"/>
      <c r="F917" s="289"/>
      <c r="G917" s="290">
        <f t="shared" si="11"/>
        <v>0</v>
      </c>
    </row>
    <row r="918" spans="1:7" s="78" customFormat="1" ht="32.1" customHeight="1">
      <c r="A918" s="92"/>
      <c r="B918" s="286">
        <f>'パターン2-2-6-1'!B919</f>
        <v>0</v>
      </c>
      <c r="C918" s="287"/>
      <c r="D918" s="288">
        <f>'パターン2-2-6-1'!G919</f>
        <v>0</v>
      </c>
      <c r="E918" s="287"/>
      <c r="F918" s="289"/>
      <c r="G918" s="290">
        <f t="shared" si="11"/>
        <v>0</v>
      </c>
    </row>
    <row r="919" spans="1:7" s="78" customFormat="1" ht="32.1" customHeight="1">
      <c r="A919" s="92"/>
      <c r="B919" s="286">
        <f>'パターン2-2-6-1'!B920</f>
        <v>0</v>
      </c>
      <c r="C919" s="287"/>
      <c r="D919" s="288">
        <f>'パターン2-2-6-1'!G920</f>
        <v>0</v>
      </c>
      <c r="E919" s="287"/>
      <c r="F919" s="289"/>
      <c r="G919" s="290">
        <f t="shared" si="11"/>
        <v>0</v>
      </c>
    </row>
    <row r="920" spans="1:7" s="78" customFormat="1" ht="32.1" customHeight="1">
      <c r="A920" s="92"/>
      <c r="B920" s="286">
        <f>'パターン2-2-6-1'!B921</f>
        <v>0</v>
      </c>
      <c r="C920" s="287"/>
      <c r="D920" s="288">
        <f>'パターン2-2-6-1'!G921</f>
        <v>0</v>
      </c>
      <c r="E920" s="287"/>
      <c r="F920" s="289"/>
      <c r="G920" s="290">
        <f t="shared" si="11"/>
        <v>0</v>
      </c>
    </row>
    <row r="921" spans="1:7" s="78" customFormat="1" ht="32.1" customHeight="1">
      <c r="A921" s="92"/>
      <c r="B921" s="286">
        <f>'パターン2-2-6-1'!B922</f>
        <v>0</v>
      </c>
      <c r="C921" s="287"/>
      <c r="D921" s="288">
        <f>'パターン2-2-6-1'!G922</f>
        <v>0</v>
      </c>
      <c r="E921" s="287"/>
      <c r="F921" s="289"/>
      <c r="G921" s="290">
        <f t="shared" si="11"/>
        <v>0</v>
      </c>
    </row>
    <row r="922" spans="1:7" s="78" customFormat="1" ht="32.1" customHeight="1">
      <c r="A922" s="92"/>
      <c r="B922" s="286">
        <f>'パターン2-2-6-1'!B923</f>
        <v>0</v>
      </c>
      <c r="C922" s="287"/>
      <c r="D922" s="288">
        <f>'パターン2-2-6-1'!G923</f>
        <v>0</v>
      </c>
      <c r="E922" s="287"/>
      <c r="F922" s="289"/>
      <c r="G922" s="290">
        <f t="shared" si="11"/>
        <v>0</v>
      </c>
    </row>
    <row r="923" spans="1:7" s="78" customFormat="1" ht="32.1" customHeight="1">
      <c r="A923" s="92"/>
      <c r="B923" s="286">
        <f>'パターン2-2-6-1'!B924</f>
        <v>0</v>
      </c>
      <c r="C923" s="287"/>
      <c r="D923" s="288">
        <f>'パターン2-2-6-1'!G924</f>
        <v>0</v>
      </c>
      <c r="E923" s="287"/>
      <c r="F923" s="289"/>
      <c r="G923" s="290">
        <f t="shared" si="11"/>
        <v>0</v>
      </c>
    </row>
    <row r="924" spans="1:7" s="78" customFormat="1" ht="32.1" customHeight="1">
      <c r="A924" s="92"/>
      <c r="B924" s="286">
        <f>'パターン2-2-6-1'!B925</f>
        <v>0</v>
      </c>
      <c r="C924" s="287"/>
      <c r="D924" s="288">
        <f>'パターン2-2-6-1'!G925</f>
        <v>0</v>
      </c>
      <c r="E924" s="287"/>
      <c r="F924" s="289"/>
      <c r="G924" s="290">
        <f t="shared" si="11"/>
        <v>0</v>
      </c>
    </row>
    <row r="925" spans="1:7" s="78" customFormat="1" ht="32.1" customHeight="1">
      <c r="A925" s="92"/>
      <c r="B925" s="286">
        <f>'パターン2-2-6-1'!B926</f>
        <v>0</v>
      </c>
      <c r="C925" s="287"/>
      <c r="D925" s="288">
        <f>'パターン2-2-6-1'!G926</f>
        <v>0</v>
      </c>
      <c r="E925" s="287"/>
      <c r="F925" s="289"/>
      <c r="G925" s="290">
        <f t="shared" si="11"/>
        <v>0</v>
      </c>
    </row>
    <row r="926" spans="1:7" s="78" customFormat="1" ht="32.1" customHeight="1">
      <c r="A926" s="92"/>
      <c r="B926" s="286">
        <f>'パターン2-2-6-1'!B927</f>
        <v>0</v>
      </c>
      <c r="C926" s="287"/>
      <c r="D926" s="288">
        <f>'パターン2-2-6-1'!G927</f>
        <v>0</v>
      </c>
      <c r="E926" s="287"/>
      <c r="F926" s="289"/>
      <c r="G926" s="290">
        <f t="shared" si="11"/>
        <v>0</v>
      </c>
    </row>
    <row r="927" spans="1:7" s="78" customFormat="1" ht="32.1" customHeight="1">
      <c r="A927" s="92"/>
      <c r="B927" s="286">
        <f>'パターン2-2-6-1'!B928</f>
        <v>0</v>
      </c>
      <c r="C927" s="287"/>
      <c r="D927" s="288">
        <f>'パターン2-2-6-1'!G928</f>
        <v>0</v>
      </c>
      <c r="E927" s="287"/>
      <c r="F927" s="289"/>
      <c r="G927" s="290">
        <f t="shared" si="11"/>
        <v>0</v>
      </c>
    </row>
    <row r="928" spans="1:7" s="78" customFormat="1" ht="32.1" customHeight="1">
      <c r="A928" s="92"/>
      <c r="B928" s="286">
        <f>'パターン2-2-6-1'!B929</f>
        <v>0</v>
      </c>
      <c r="C928" s="287"/>
      <c r="D928" s="288">
        <f>'パターン2-2-6-1'!G929</f>
        <v>0</v>
      </c>
      <c r="E928" s="287"/>
      <c r="F928" s="289"/>
      <c r="G928" s="290">
        <f t="shared" si="11"/>
        <v>0</v>
      </c>
    </row>
    <row r="929" spans="1:7" s="78" customFormat="1" ht="32.1" customHeight="1">
      <c r="A929" s="92"/>
      <c r="B929" s="286">
        <f>'パターン2-2-6-1'!B930</f>
        <v>0</v>
      </c>
      <c r="C929" s="287"/>
      <c r="D929" s="288">
        <f>'パターン2-2-6-1'!G930</f>
        <v>0</v>
      </c>
      <c r="E929" s="287"/>
      <c r="F929" s="289"/>
      <c r="G929" s="290">
        <f t="shared" si="11"/>
        <v>0</v>
      </c>
    </row>
    <row r="930" spans="1:7" s="78" customFormat="1" ht="32.1" customHeight="1">
      <c r="A930" s="92"/>
      <c r="B930" s="286">
        <f>'パターン2-2-6-1'!B931</f>
        <v>0</v>
      </c>
      <c r="C930" s="287"/>
      <c r="D930" s="288">
        <f>'パターン2-2-6-1'!G931</f>
        <v>0</v>
      </c>
      <c r="E930" s="287"/>
      <c r="F930" s="289"/>
      <c r="G930" s="290">
        <f t="shared" si="11"/>
        <v>0</v>
      </c>
    </row>
    <row r="931" spans="1:7" s="78" customFormat="1" ht="32.1" customHeight="1">
      <c r="A931" s="92"/>
      <c r="B931" s="286">
        <f>'パターン2-2-6-1'!B932</f>
        <v>0</v>
      </c>
      <c r="C931" s="287"/>
      <c r="D931" s="288">
        <f>'パターン2-2-6-1'!G932</f>
        <v>0</v>
      </c>
      <c r="E931" s="287"/>
      <c r="F931" s="289"/>
      <c r="G931" s="290">
        <f t="shared" si="11"/>
        <v>0</v>
      </c>
    </row>
    <row r="932" spans="1:7" s="78" customFormat="1" ht="32.1" customHeight="1">
      <c r="A932" s="92"/>
      <c r="B932" s="286">
        <f>'パターン2-2-6-1'!B933</f>
        <v>0</v>
      </c>
      <c r="C932" s="287"/>
      <c r="D932" s="288">
        <f>'パターン2-2-6-1'!G933</f>
        <v>0</v>
      </c>
      <c r="E932" s="287"/>
      <c r="F932" s="289"/>
      <c r="G932" s="290">
        <f t="shared" si="11"/>
        <v>0</v>
      </c>
    </row>
    <row r="933" spans="1:7" s="78" customFormat="1" ht="32.1" customHeight="1">
      <c r="A933" s="92"/>
      <c r="B933" s="286">
        <f>'パターン2-2-6-1'!B934</f>
        <v>0</v>
      </c>
      <c r="C933" s="287"/>
      <c r="D933" s="288">
        <f>'パターン2-2-6-1'!G934</f>
        <v>0</v>
      </c>
      <c r="E933" s="287"/>
      <c r="F933" s="289"/>
      <c r="G933" s="290">
        <f t="shared" si="11"/>
        <v>0</v>
      </c>
    </row>
    <row r="934" spans="1:7" s="78" customFormat="1" ht="32.1" customHeight="1">
      <c r="A934" s="92"/>
      <c r="B934" s="286">
        <f>'パターン2-2-6-1'!B935</f>
        <v>0</v>
      </c>
      <c r="C934" s="287"/>
      <c r="D934" s="288">
        <f>'パターン2-2-6-1'!G935</f>
        <v>0</v>
      </c>
      <c r="E934" s="287"/>
      <c r="F934" s="289"/>
      <c r="G934" s="290">
        <f t="shared" si="11"/>
        <v>0</v>
      </c>
    </row>
    <row r="935" spans="1:7" s="78" customFormat="1" ht="32.1" customHeight="1">
      <c r="A935" s="92"/>
      <c r="B935" s="286">
        <f>'パターン2-2-6-1'!B936</f>
        <v>0</v>
      </c>
      <c r="C935" s="287"/>
      <c r="D935" s="288">
        <f>'パターン2-2-6-1'!G936</f>
        <v>0</v>
      </c>
      <c r="E935" s="287"/>
      <c r="F935" s="289"/>
      <c r="G935" s="290">
        <f t="shared" si="11"/>
        <v>0</v>
      </c>
    </row>
    <row r="936" spans="1:7" s="78" customFormat="1" ht="32.1" customHeight="1">
      <c r="A936" s="92"/>
      <c r="B936" s="286">
        <f>'パターン2-2-6-1'!B937</f>
        <v>0</v>
      </c>
      <c r="C936" s="287"/>
      <c r="D936" s="288">
        <f>'パターン2-2-6-1'!G937</f>
        <v>0</v>
      </c>
      <c r="E936" s="287"/>
      <c r="F936" s="289"/>
      <c r="G936" s="290">
        <f t="shared" si="11"/>
        <v>0</v>
      </c>
    </row>
    <row r="937" spans="1:7" s="78" customFormat="1" ht="32.1" customHeight="1">
      <c r="A937" s="92"/>
      <c r="B937" s="286">
        <f>'パターン2-2-6-1'!B938</f>
        <v>0</v>
      </c>
      <c r="C937" s="287"/>
      <c r="D937" s="288">
        <f>'パターン2-2-6-1'!G938</f>
        <v>0</v>
      </c>
      <c r="E937" s="287"/>
      <c r="F937" s="289"/>
      <c r="G937" s="290">
        <f t="shared" si="11"/>
        <v>0</v>
      </c>
    </row>
    <row r="938" spans="1:7" s="78" customFormat="1" ht="32.1" customHeight="1">
      <c r="A938" s="92"/>
      <c r="B938" s="286">
        <f>'パターン2-2-6-1'!B939</f>
        <v>0</v>
      </c>
      <c r="C938" s="287"/>
      <c r="D938" s="288">
        <f>'パターン2-2-6-1'!G939</f>
        <v>0</v>
      </c>
      <c r="E938" s="287"/>
      <c r="F938" s="289"/>
      <c r="G938" s="290">
        <f t="shared" si="11"/>
        <v>0</v>
      </c>
    </row>
    <row r="939" spans="1:7" s="78" customFormat="1" ht="32.1" customHeight="1">
      <c r="A939" s="92"/>
      <c r="B939" s="286">
        <f>'パターン2-2-6-1'!B940</f>
        <v>0</v>
      </c>
      <c r="C939" s="287"/>
      <c r="D939" s="288">
        <f>'パターン2-2-6-1'!G940</f>
        <v>0</v>
      </c>
      <c r="E939" s="287"/>
      <c r="F939" s="289"/>
      <c r="G939" s="290">
        <f t="shared" si="11"/>
        <v>0</v>
      </c>
    </row>
    <row r="940" spans="1:7" s="78" customFormat="1" ht="32.1" customHeight="1">
      <c r="A940" s="92"/>
      <c r="B940" s="286">
        <f>'パターン2-2-6-1'!B941</f>
        <v>0</v>
      </c>
      <c r="C940" s="287"/>
      <c r="D940" s="288">
        <f>'パターン2-2-6-1'!G941</f>
        <v>0</v>
      </c>
      <c r="E940" s="287"/>
      <c r="F940" s="289"/>
      <c r="G940" s="290">
        <f t="shared" si="11"/>
        <v>0</v>
      </c>
    </row>
    <row r="941" spans="1:7" s="78" customFormat="1" ht="32.1" customHeight="1">
      <c r="A941" s="92"/>
      <c r="B941" s="286">
        <f>'パターン2-2-6-1'!B942</f>
        <v>0</v>
      </c>
      <c r="C941" s="287"/>
      <c r="D941" s="288">
        <f>'パターン2-2-6-1'!G942</f>
        <v>0</v>
      </c>
      <c r="E941" s="287"/>
      <c r="F941" s="289"/>
      <c r="G941" s="290">
        <f t="shared" si="11"/>
        <v>0</v>
      </c>
    </row>
    <row r="942" spans="1:7" s="78" customFormat="1" ht="32.1" customHeight="1">
      <c r="A942" s="92"/>
      <c r="B942" s="286">
        <f>'パターン2-2-6-1'!B943</f>
        <v>0</v>
      </c>
      <c r="C942" s="287"/>
      <c r="D942" s="288">
        <f>'パターン2-2-6-1'!G943</f>
        <v>0</v>
      </c>
      <c r="E942" s="287"/>
      <c r="F942" s="289"/>
      <c r="G942" s="290">
        <f t="shared" si="11"/>
        <v>0</v>
      </c>
    </row>
    <row r="943" spans="1:7" s="78" customFormat="1" ht="32.1" customHeight="1">
      <c r="A943" s="92"/>
      <c r="B943" s="286">
        <f>'パターン2-2-6-1'!B944</f>
        <v>0</v>
      </c>
      <c r="C943" s="287"/>
      <c r="D943" s="288">
        <f>'パターン2-2-6-1'!G944</f>
        <v>0</v>
      </c>
      <c r="E943" s="287"/>
      <c r="F943" s="289"/>
      <c r="G943" s="290">
        <f t="shared" si="11"/>
        <v>0</v>
      </c>
    </row>
    <row r="944" spans="1:7" s="78" customFormat="1" ht="32.1" customHeight="1">
      <c r="A944" s="92"/>
      <c r="B944" s="286">
        <f>'パターン2-2-6-1'!B945</f>
        <v>0</v>
      </c>
      <c r="C944" s="287"/>
      <c r="D944" s="288">
        <f>'パターン2-2-6-1'!G945</f>
        <v>0</v>
      </c>
      <c r="E944" s="287"/>
      <c r="F944" s="289"/>
      <c r="G944" s="290">
        <f t="shared" si="11"/>
        <v>0</v>
      </c>
    </row>
    <row r="945" spans="1:7" s="78" customFormat="1" ht="32.1" customHeight="1">
      <c r="A945" s="92"/>
      <c r="B945" s="286">
        <f>'パターン2-2-6-1'!B946</f>
        <v>0</v>
      </c>
      <c r="C945" s="287"/>
      <c r="D945" s="288">
        <f>'パターン2-2-6-1'!G946</f>
        <v>0</v>
      </c>
      <c r="E945" s="287"/>
      <c r="F945" s="289"/>
      <c r="G945" s="290">
        <f t="shared" si="11"/>
        <v>0</v>
      </c>
    </row>
    <row r="946" spans="1:7" s="78" customFormat="1" ht="32.1" customHeight="1">
      <c r="A946" s="92"/>
      <c r="B946" s="286">
        <f>'パターン2-2-6-1'!B947</f>
        <v>0</v>
      </c>
      <c r="C946" s="287"/>
      <c r="D946" s="288">
        <f>'パターン2-2-6-1'!G947</f>
        <v>0</v>
      </c>
      <c r="E946" s="287"/>
      <c r="F946" s="289"/>
      <c r="G946" s="290">
        <f t="shared" si="11"/>
        <v>0</v>
      </c>
    </row>
    <row r="947" spans="1:7" s="78" customFormat="1" ht="32.1" customHeight="1">
      <c r="A947" s="92"/>
      <c r="B947" s="286">
        <f>'パターン2-2-6-1'!B948</f>
        <v>0</v>
      </c>
      <c r="C947" s="287"/>
      <c r="D947" s="288">
        <f>'パターン2-2-6-1'!G948</f>
        <v>0</v>
      </c>
      <c r="E947" s="287"/>
      <c r="F947" s="289"/>
      <c r="G947" s="290">
        <f t="shared" si="11"/>
        <v>0</v>
      </c>
    </row>
    <row r="948" spans="1:7" s="78" customFormat="1" ht="32.1" customHeight="1">
      <c r="A948" s="92"/>
      <c r="B948" s="286">
        <f>'パターン2-2-6-1'!B949</f>
        <v>0</v>
      </c>
      <c r="C948" s="287"/>
      <c r="D948" s="288">
        <f>'パターン2-2-6-1'!G949</f>
        <v>0</v>
      </c>
      <c r="E948" s="287"/>
      <c r="F948" s="289"/>
      <c r="G948" s="290">
        <f t="shared" si="11"/>
        <v>0</v>
      </c>
    </row>
    <row r="949" spans="1:7" s="78" customFormat="1" ht="32.1" customHeight="1">
      <c r="A949" s="92"/>
      <c r="B949" s="286">
        <f>'パターン2-2-6-1'!B950</f>
        <v>0</v>
      </c>
      <c r="C949" s="287"/>
      <c r="D949" s="288">
        <f>'パターン2-2-6-1'!G950</f>
        <v>0</v>
      </c>
      <c r="E949" s="287"/>
      <c r="F949" s="289"/>
      <c r="G949" s="290">
        <f t="shared" si="11"/>
        <v>0</v>
      </c>
    </row>
    <row r="950" spans="1:7" s="78" customFormat="1" ht="32.1" customHeight="1">
      <c r="A950" s="92"/>
      <c r="B950" s="286">
        <f>'パターン2-2-6-1'!B951</f>
        <v>0</v>
      </c>
      <c r="C950" s="287"/>
      <c r="D950" s="288">
        <f>'パターン2-2-6-1'!G951</f>
        <v>0</v>
      </c>
      <c r="E950" s="287"/>
      <c r="F950" s="289"/>
      <c r="G950" s="290">
        <f t="shared" si="11"/>
        <v>0</v>
      </c>
    </row>
    <row r="951" spans="1:7" s="78" customFormat="1" ht="32.1" customHeight="1">
      <c r="A951" s="92"/>
      <c r="B951" s="286">
        <f>'パターン2-2-6-1'!B952</f>
        <v>0</v>
      </c>
      <c r="C951" s="287"/>
      <c r="D951" s="288">
        <f>'パターン2-2-6-1'!G952</f>
        <v>0</v>
      </c>
      <c r="E951" s="287"/>
      <c r="F951" s="289"/>
      <c r="G951" s="290">
        <f t="shared" si="11"/>
        <v>0</v>
      </c>
    </row>
    <row r="952" spans="1:7" s="78" customFormat="1" ht="32.1" customHeight="1">
      <c r="A952" s="92"/>
      <c r="B952" s="286">
        <f>'パターン2-2-6-1'!B953</f>
        <v>0</v>
      </c>
      <c r="C952" s="287"/>
      <c r="D952" s="288">
        <f>'パターン2-2-6-1'!G953</f>
        <v>0</v>
      </c>
      <c r="E952" s="287"/>
      <c r="F952" s="289"/>
      <c r="G952" s="290">
        <f t="shared" si="11"/>
        <v>0</v>
      </c>
    </row>
    <row r="953" spans="1:7" s="78" customFormat="1" ht="32.1" customHeight="1">
      <c r="A953" s="92"/>
      <c r="B953" s="286">
        <f>'パターン2-2-6-1'!B954</f>
        <v>0</v>
      </c>
      <c r="C953" s="287"/>
      <c r="D953" s="288">
        <f>'パターン2-2-6-1'!G954</f>
        <v>0</v>
      </c>
      <c r="E953" s="287"/>
      <c r="F953" s="289"/>
      <c r="G953" s="290">
        <f t="shared" si="11"/>
        <v>0</v>
      </c>
    </row>
    <row r="954" spans="1:7" s="78" customFormat="1" ht="32.1" customHeight="1">
      <c r="A954" s="92"/>
      <c r="B954" s="286">
        <f>'パターン2-2-6-1'!B955</f>
        <v>0</v>
      </c>
      <c r="C954" s="287"/>
      <c r="D954" s="288">
        <f>'パターン2-2-6-1'!G955</f>
        <v>0</v>
      </c>
      <c r="E954" s="287"/>
      <c r="F954" s="289"/>
      <c r="G954" s="290">
        <f t="shared" si="11"/>
        <v>0</v>
      </c>
    </row>
    <row r="955" spans="1:7" s="78" customFormat="1" ht="32.1" customHeight="1">
      <c r="A955" s="92"/>
      <c r="B955" s="286">
        <f>'パターン2-2-6-1'!B956</f>
        <v>0</v>
      </c>
      <c r="C955" s="287"/>
      <c r="D955" s="288">
        <f>'パターン2-2-6-1'!G956</f>
        <v>0</v>
      </c>
      <c r="E955" s="287"/>
      <c r="F955" s="289"/>
      <c r="G955" s="290">
        <f t="shared" si="11"/>
        <v>0</v>
      </c>
    </row>
    <row r="956" spans="1:7" s="78" customFormat="1" ht="32.1" customHeight="1">
      <c r="A956" s="92"/>
      <c r="B956" s="286">
        <f>'パターン2-2-6-1'!B957</f>
        <v>0</v>
      </c>
      <c r="C956" s="287"/>
      <c r="D956" s="288">
        <f>'パターン2-2-6-1'!G957</f>
        <v>0</v>
      </c>
      <c r="E956" s="287"/>
      <c r="F956" s="289"/>
      <c r="G956" s="290">
        <f t="shared" si="11"/>
        <v>0</v>
      </c>
    </row>
    <row r="957" spans="1:7" s="78" customFormat="1" ht="32.1" customHeight="1">
      <c r="A957" s="92"/>
      <c r="B957" s="286">
        <f>'パターン2-2-6-1'!B958</f>
        <v>0</v>
      </c>
      <c r="C957" s="287"/>
      <c r="D957" s="288">
        <f>'パターン2-2-6-1'!G958</f>
        <v>0</v>
      </c>
      <c r="E957" s="287"/>
      <c r="F957" s="289"/>
      <c r="G957" s="290">
        <f t="shared" si="11"/>
        <v>0</v>
      </c>
    </row>
    <row r="958" spans="1:7" s="78" customFormat="1" ht="32.1" customHeight="1">
      <c r="A958" s="92"/>
      <c r="B958" s="286">
        <f>'パターン2-2-6-1'!B959</f>
        <v>0</v>
      </c>
      <c r="C958" s="287"/>
      <c r="D958" s="288">
        <f>'パターン2-2-6-1'!G959</f>
        <v>0</v>
      </c>
      <c r="E958" s="287"/>
      <c r="F958" s="289"/>
      <c r="G958" s="290">
        <f t="shared" si="11"/>
        <v>0</v>
      </c>
    </row>
    <row r="959" spans="1:7" s="78" customFormat="1" ht="32.1" customHeight="1">
      <c r="A959" s="92"/>
      <c r="B959" s="286">
        <f>'パターン2-2-6-1'!B960</f>
        <v>0</v>
      </c>
      <c r="C959" s="287"/>
      <c r="D959" s="288">
        <f>'パターン2-2-6-1'!G960</f>
        <v>0</v>
      </c>
      <c r="E959" s="287"/>
      <c r="F959" s="289"/>
      <c r="G959" s="290">
        <f t="shared" si="11"/>
        <v>0</v>
      </c>
    </row>
    <row r="960" spans="1:7" s="78" customFormat="1" ht="32.1" customHeight="1">
      <c r="A960" s="92"/>
      <c r="B960" s="286">
        <f>'パターン2-2-6-1'!B961</f>
        <v>0</v>
      </c>
      <c r="C960" s="287"/>
      <c r="D960" s="288">
        <f>'パターン2-2-6-1'!G961</f>
        <v>0</v>
      </c>
      <c r="E960" s="287"/>
      <c r="F960" s="289"/>
      <c r="G960" s="290">
        <f t="shared" si="11"/>
        <v>0</v>
      </c>
    </row>
    <row r="961" spans="1:7" s="78" customFormat="1" ht="32.1" customHeight="1">
      <c r="A961" s="92"/>
      <c r="B961" s="286">
        <f>'パターン2-2-6-1'!B962</f>
        <v>0</v>
      </c>
      <c r="C961" s="287"/>
      <c r="D961" s="288">
        <f>'パターン2-2-6-1'!G962</f>
        <v>0</v>
      </c>
      <c r="E961" s="287"/>
      <c r="F961" s="289"/>
      <c r="G961" s="290">
        <f t="shared" si="11"/>
        <v>0</v>
      </c>
    </row>
    <row r="962" spans="1:7" s="78" customFormat="1" ht="32.1" customHeight="1">
      <c r="A962" s="92"/>
      <c r="B962" s="286">
        <f>'パターン2-2-6-1'!B963</f>
        <v>0</v>
      </c>
      <c r="C962" s="287"/>
      <c r="D962" s="288">
        <f>'パターン2-2-6-1'!G963</f>
        <v>0</v>
      </c>
      <c r="E962" s="287"/>
      <c r="F962" s="289"/>
      <c r="G962" s="290">
        <f t="shared" si="11"/>
        <v>0</v>
      </c>
    </row>
    <row r="963" spans="1:7" s="78" customFormat="1" ht="32.1" customHeight="1">
      <c r="A963" s="92"/>
      <c r="B963" s="286">
        <f>'パターン2-2-6-1'!B964</f>
        <v>0</v>
      </c>
      <c r="C963" s="287"/>
      <c r="D963" s="288">
        <f>'パターン2-2-6-1'!G964</f>
        <v>0</v>
      </c>
      <c r="E963" s="287"/>
      <c r="F963" s="289"/>
      <c r="G963" s="290">
        <f t="shared" si="11"/>
        <v>0</v>
      </c>
    </row>
    <row r="964" spans="1:7" s="78" customFormat="1" ht="32.1" customHeight="1">
      <c r="A964" s="92"/>
      <c r="B964" s="286">
        <f>'パターン2-2-6-1'!B965</f>
        <v>0</v>
      </c>
      <c r="C964" s="287"/>
      <c r="D964" s="288">
        <f>'パターン2-2-6-1'!G965</f>
        <v>0</v>
      </c>
      <c r="E964" s="287"/>
      <c r="F964" s="289"/>
      <c r="G964" s="290">
        <f t="shared" si="11"/>
        <v>0</v>
      </c>
    </row>
    <row r="965" spans="1:7" s="78" customFormat="1" ht="32.1" customHeight="1">
      <c r="A965" s="92"/>
      <c r="B965" s="286">
        <f>'パターン2-2-6-1'!B966</f>
        <v>0</v>
      </c>
      <c r="C965" s="287"/>
      <c r="D965" s="288">
        <f>'パターン2-2-6-1'!G966</f>
        <v>0</v>
      </c>
      <c r="E965" s="287"/>
      <c r="F965" s="289"/>
      <c r="G965" s="290">
        <f t="shared" si="11"/>
        <v>0</v>
      </c>
    </row>
    <row r="966" spans="1:7" s="78" customFormat="1" ht="32.1" customHeight="1">
      <c r="A966" s="92"/>
      <c r="B966" s="286">
        <f>'パターン2-2-6-1'!B967</f>
        <v>0</v>
      </c>
      <c r="C966" s="287"/>
      <c r="D966" s="288">
        <f>'パターン2-2-6-1'!G967</f>
        <v>0</v>
      </c>
      <c r="E966" s="287"/>
      <c r="F966" s="289"/>
      <c r="G966" s="290">
        <f t="shared" si="11"/>
        <v>0</v>
      </c>
    </row>
    <row r="967" spans="1:7" s="78" customFormat="1" ht="32.1" customHeight="1">
      <c r="A967" s="92"/>
      <c r="B967" s="286">
        <f>'パターン2-2-6-1'!B968</f>
        <v>0</v>
      </c>
      <c r="C967" s="287"/>
      <c r="D967" s="288">
        <f>'パターン2-2-6-1'!G968</f>
        <v>0</v>
      </c>
      <c r="E967" s="287"/>
      <c r="F967" s="289"/>
      <c r="G967" s="290">
        <f t="shared" si="11"/>
        <v>0</v>
      </c>
    </row>
    <row r="968" spans="1:7" s="78" customFormat="1" ht="32.1" customHeight="1">
      <c r="A968" s="92"/>
      <c r="B968" s="286">
        <f>'パターン2-2-6-1'!B969</f>
        <v>0</v>
      </c>
      <c r="C968" s="287"/>
      <c r="D968" s="288">
        <f>'パターン2-2-6-1'!G969</f>
        <v>0</v>
      </c>
      <c r="E968" s="287"/>
      <c r="F968" s="289"/>
      <c r="G968" s="290">
        <f t="shared" si="11"/>
        <v>0</v>
      </c>
    </row>
    <row r="969" spans="1:7" s="78" customFormat="1" ht="32.1" customHeight="1">
      <c r="A969" s="92"/>
      <c r="B969" s="286">
        <f>'パターン2-2-6-1'!B970</f>
        <v>0</v>
      </c>
      <c r="C969" s="287"/>
      <c r="D969" s="288">
        <f>'パターン2-2-6-1'!G970</f>
        <v>0</v>
      </c>
      <c r="E969" s="287"/>
      <c r="F969" s="289"/>
      <c r="G969" s="290">
        <f t="shared" si="11"/>
        <v>0</v>
      </c>
    </row>
    <row r="970" spans="1:7" s="78" customFormat="1" ht="32.1" customHeight="1">
      <c r="A970" s="92"/>
      <c r="B970" s="286">
        <f>'パターン2-2-6-1'!B971</f>
        <v>0</v>
      </c>
      <c r="C970" s="287"/>
      <c r="D970" s="288">
        <f>'パターン2-2-6-1'!G971</f>
        <v>0</v>
      </c>
      <c r="E970" s="287"/>
      <c r="F970" s="289"/>
      <c r="G970" s="290">
        <f t="shared" ref="G970:G1010" si="12">D970+E970+F970-C970</f>
        <v>0</v>
      </c>
    </row>
    <row r="971" spans="1:7" s="78" customFormat="1" ht="32.1" customHeight="1">
      <c r="A971" s="92"/>
      <c r="B971" s="286">
        <f>'パターン2-2-6-1'!B972</f>
        <v>0</v>
      </c>
      <c r="C971" s="287"/>
      <c r="D971" s="288">
        <f>'パターン2-2-6-1'!G972</f>
        <v>0</v>
      </c>
      <c r="E971" s="287"/>
      <c r="F971" s="289"/>
      <c r="G971" s="290">
        <f t="shared" si="12"/>
        <v>0</v>
      </c>
    </row>
    <row r="972" spans="1:7" s="78" customFormat="1" ht="32.1" customHeight="1">
      <c r="A972" s="92"/>
      <c r="B972" s="286">
        <f>'パターン2-2-6-1'!B973</f>
        <v>0</v>
      </c>
      <c r="C972" s="287"/>
      <c r="D972" s="288">
        <f>'パターン2-2-6-1'!G973</f>
        <v>0</v>
      </c>
      <c r="E972" s="287"/>
      <c r="F972" s="289"/>
      <c r="G972" s="290">
        <f t="shared" si="12"/>
        <v>0</v>
      </c>
    </row>
    <row r="973" spans="1:7" s="78" customFormat="1" ht="32.1" customHeight="1">
      <c r="A973" s="92"/>
      <c r="B973" s="286">
        <f>'パターン2-2-6-1'!B974</f>
        <v>0</v>
      </c>
      <c r="C973" s="287"/>
      <c r="D973" s="288">
        <f>'パターン2-2-6-1'!G974</f>
        <v>0</v>
      </c>
      <c r="E973" s="287"/>
      <c r="F973" s="289"/>
      <c r="G973" s="290">
        <f t="shared" si="12"/>
        <v>0</v>
      </c>
    </row>
    <row r="974" spans="1:7" s="78" customFormat="1" ht="32.1" customHeight="1">
      <c r="A974" s="92"/>
      <c r="B974" s="286">
        <f>'パターン2-2-6-1'!B975</f>
        <v>0</v>
      </c>
      <c r="C974" s="287"/>
      <c r="D974" s="288">
        <f>'パターン2-2-6-1'!G975</f>
        <v>0</v>
      </c>
      <c r="E974" s="287"/>
      <c r="F974" s="289"/>
      <c r="G974" s="290">
        <f t="shared" si="12"/>
        <v>0</v>
      </c>
    </row>
    <row r="975" spans="1:7" s="78" customFormat="1" ht="32.1" customHeight="1">
      <c r="A975" s="92"/>
      <c r="B975" s="286">
        <f>'パターン2-2-6-1'!B976</f>
        <v>0</v>
      </c>
      <c r="C975" s="287"/>
      <c r="D975" s="288">
        <f>'パターン2-2-6-1'!G976</f>
        <v>0</v>
      </c>
      <c r="E975" s="287"/>
      <c r="F975" s="289"/>
      <c r="G975" s="290">
        <f t="shared" si="12"/>
        <v>0</v>
      </c>
    </row>
    <row r="976" spans="1:7" s="78" customFormat="1" ht="32.1" customHeight="1">
      <c r="A976" s="92"/>
      <c r="B976" s="286">
        <f>'パターン2-2-6-1'!B977</f>
        <v>0</v>
      </c>
      <c r="C976" s="287"/>
      <c r="D976" s="288">
        <f>'パターン2-2-6-1'!G977</f>
        <v>0</v>
      </c>
      <c r="E976" s="287"/>
      <c r="F976" s="289"/>
      <c r="G976" s="290">
        <f t="shared" si="12"/>
        <v>0</v>
      </c>
    </row>
    <row r="977" spans="1:7" s="78" customFormat="1" ht="32.1" customHeight="1">
      <c r="A977" s="92"/>
      <c r="B977" s="286">
        <f>'パターン2-2-6-1'!B978</f>
        <v>0</v>
      </c>
      <c r="C977" s="287"/>
      <c r="D977" s="288">
        <f>'パターン2-2-6-1'!G978</f>
        <v>0</v>
      </c>
      <c r="E977" s="287"/>
      <c r="F977" s="289"/>
      <c r="G977" s="290">
        <f t="shared" si="12"/>
        <v>0</v>
      </c>
    </row>
    <row r="978" spans="1:7" s="78" customFormat="1" ht="32.1" customHeight="1">
      <c r="A978" s="92"/>
      <c r="B978" s="286">
        <f>'パターン2-2-6-1'!B979</f>
        <v>0</v>
      </c>
      <c r="C978" s="287"/>
      <c r="D978" s="288">
        <f>'パターン2-2-6-1'!G979</f>
        <v>0</v>
      </c>
      <c r="E978" s="287"/>
      <c r="F978" s="289"/>
      <c r="G978" s="290">
        <f t="shared" si="12"/>
        <v>0</v>
      </c>
    </row>
    <row r="979" spans="1:7" s="78" customFormat="1" ht="32.1" customHeight="1">
      <c r="A979" s="92"/>
      <c r="B979" s="286">
        <f>'パターン2-2-6-1'!B980</f>
        <v>0</v>
      </c>
      <c r="C979" s="287"/>
      <c r="D979" s="288">
        <f>'パターン2-2-6-1'!G980</f>
        <v>0</v>
      </c>
      <c r="E979" s="287"/>
      <c r="F979" s="289"/>
      <c r="G979" s="290">
        <f t="shared" si="12"/>
        <v>0</v>
      </c>
    </row>
    <row r="980" spans="1:7" s="78" customFormat="1" ht="32.1" customHeight="1">
      <c r="A980" s="92"/>
      <c r="B980" s="286">
        <f>'パターン2-2-6-1'!B981</f>
        <v>0</v>
      </c>
      <c r="C980" s="287"/>
      <c r="D980" s="288">
        <f>'パターン2-2-6-1'!G981</f>
        <v>0</v>
      </c>
      <c r="E980" s="287"/>
      <c r="F980" s="289"/>
      <c r="G980" s="290">
        <f t="shared" si="12"/>
        <v>0</v>
      </c>
    </row>
    <row r="981" spans="1:7" s="78" customFormat="1" ht="32.1" customHeight="1">
      <c r="A981" s="92"/>
      <c r="B981" s="286">
        <f>'パターン2-2-6-1'!B982</f>
        <v>0</v>
      </c>
      <c r="C981" s="287"/>
      <c r="D981" s="288">
        <f>'パターン2-2-6-1'!G982</f>
        <v>0</v>
      </c>
      <c r="E981" s="287"/>
      <c r="F981" s="289"/>
      <c r="G981" s="290">
        <f t="shared" si="12"/>
        <v>0</v>
      </c>
    </row>
    <row r="982" spans="1:7" s="78" customFormat="1" ht="32.1" customHeight="1">
      <c r="A982" s="92"/>
      <c r="B982" s="286">
        <f>'パターン2-2-6-1'!B983</f>
        <v>0</v>
      </c>
      <c r="C982" s="287"/>
      <c r="D982" s="288">
        <f>'パターン2-2-6-1'!G983</f>
        <v>0</v>
      </c>
      <c r="E982" s="287"/>
      <c r="F982" s="289"/>
      <c r="G982" s="290">
        <f t="shared" si="12"/>
        <v>0</v>
      </c>
    </row>
    <row r="983" spans="1:7" s="78" customFormat="1" ht="32.1" customHeight="1">
      <c r="A983" s="92"/>
      <c r="B983" s="286">
        <f>'パターン2-2-6-1'!B984</f>
        <v>0</v>
      </c>
      <c r="C983" s="287"/>
      <c r="D983" s="288">
        <f>'パターン2-2-6-1'!G984</f>
        <v>0</v>
      </c>
      <c r="E983" s="287"/>
      <c r="F983" s="289"/>
      <c r="G983" s="290">
        <f t="shared" si="12"/>
        <v>0</v>
      </c>
    </row>
    <row r="984" spans="1:7" s="78" customFormat="1" ht="32.1" customHeight="1">
      <c r="A984" s="92"/>
      <c r="B984" s="286">
        <f>'パターン2-2-6-1'!B985</f>
        <v>0</v>
      </c>
      <c r="C984" s="287"/>
      <c r="D984" s="288">
        <f>'パターン2-2-6-1'!G985</f>
        <v>0</v>
      </c>
      <c r="E984" s="287"/>
      <c r="F984" s="289"/>
      <c r="G984" s="290">
        <f t="shared" si="12"/>
        <v>0</v>
      </c>
    </row>
    <row r="985" spans="1:7" s="78" customFormat="1" ht="32.1" customHeight="1">
      <c r="A985" s="92"/>
      <c r="B985" s="286">
        <f>'パターン2-2-6-1'!B986</f>
        <v>0</v>
      </c>
      <c r="C985" s="287"/>
      <c r="D985" s="288">
        <f>'パターン2-2-6-1'!G986</f>
        <v>0</v>
      </c>
      <c r="E985" s="287"/>
      <c r="F985" s="289"/>
      <c r="G985" s="290">
        <f t="shared" si="12"/>
        <v>0</v>
      </c>
    </row>
    <row r="986" spans="1:7" s="78" customFormat="1" ht="32.1" customHeight="1">
      <c r="A986" s="92"/>
      <c r="B986" s="286">
        <f>'パターン2-2-6-1'!B987</f>
        <v>0</v>
      </c>
      <c r="C986" s="287"/>
      <c r="D986" s="288">
        <f>'パターン2-2-6-1'!G987</f>
        <v>0</v>
      </c>
      <c r="E986" s="287"/>
      <c r="F986" s="289"/>
      <c r="G986" s="290">
        <f t="shared" si="12"/>
        <v>0</v>
      </c>
    </row>
    <row r="987" spans="1:7" s="78" customFormat="1" ht="32.1" customHeight="1">
      <c r="A987" s="92"/>
      <c r="B987" s="286">
        <f>'パターン2-2-6-1'!B988</f>
        <v>0</v>
      </c>
      <c r="C987" s="287"/>
      <c r="D987" s="288">
        <f>'パターン2-2-6-1'!G988</f>
        <v>0</v>
      </c>
      <c r="E987" s="287"/>
      <c r="F987" s="289"/>
      <c r="G987" s="290">
        <f t="shared" si="12"/>
        <v>0</v>
      </c>
    </row>
    <row r="988" spans="1:7" s="78" customFormat="1" ht="32.1" customHeight="1">
      <c r="A988" s="92"/>
      <c r="B988" s="286">
        <f>'パターン2-2-6-1'!B989</f>
        <v>0</v>
      </c>
      <c r="C988" s="287"/>
      <c r="D988" s="288">
        <f>'パターン2-2-6-1'!G989</f>
        <v>0</v>
      </c>
      <c r="E988" s="287"/>
      <c r="F988" s="289"/>
      <c r="G988" s="290">
        <f t="shared" si="12"/>
        <v>0</v>
      </c>
    </row>
    <row r="989" spans="1:7" s="78" customFormat="1" ht="32.1" customHeight="1">
      <c r="A989" s="92"/>
      <c r="B989" s="286">
        <f>'パターン2-2-6-1'!B990</f>
        <v>0</v>
      </c>
      <c r="C989" s="287"/>
      <c r="D989" s="288">
        <f>'パターン2-2-6-1'!G990</f>
        <v>0</v>
      </c>
      <c r="E989" s="287"/>
      <c r="F989" s="289"/>
      <c r="G989" s="290">
        <f t="shared" si="12"/>
        <v>0</v>
      </c>
    </row>
    <row r="990" spans="1:7" s="78" customFormat="1" ht="32.1" customHeight="1">
      <c r="A990" s="92"/>
      <c r="B990" s="286">
        <f>'パターン2-2-6-1'!B991</f>
        <v>0</v>
      </c>
      <c r="C990" s="287"/>
      <c r="D990" s="288">
        <f>'パターン2-2-6-1'!G991</f>
        <v>0</v>
      </c>
      <c r="E990" s="287"/>
      <c r="F990" s="289"/>
      <c r="G990" s="290">
        <f t="shared" si="12"/>
        <v>0</v>
      </c>
    </row>
    <row r="991" spans="1:7" s="78" customFormat="1" ht="32.1" customHeight="1">
      <c r="A991" s="92"/>
      <c r="B991" s="286">
        <f>'パターン2-2-6-1'!B992</f>
        <v>0</v>
      </c>
      <c r="C991" s="287"/>
      <c r="D991" s="288">
        <f>'パターン2-2-6-1'!G992</f>
        <v>0</v>
      </c>
      <c r="E991" s="287"/>
      <c r="F991" s="289"/>
      <c r="G991" s="290">
        <f t="shared" si="12"/>
        <v>0</v>
      </c>
    </row>
    <row r="992" spans="1:7" s="78" customFormat="1" ht="32.1" customHeight="1">
      <c r="A992" s="92"/>
      <c r="B992" s="286">
        <f>'パターン2-2-6-1'!B993</f>
        <v>0</v>
      </c>
      <c r="C992" s="287"/>
      <c r="D992" s="288">
        <f>'パターン2-2-6-1'!G993</f>
        <v>0</v>
      </c>
      <c r="E992" s="287"/>
      <c r="F992" s="289"/>
      <c r="G992" s="290">
        <f t="shared" si="12"/>
        <v>0</v>
      </c>
    </row>
    <row r="993" spans="1:7" s="78" customFormat="1" ht="32.1" customHeight="1">
      <c r="A993" s="92"/>
      <c r="B993" s="286">
        <f>'パターン2-2-6-1'!B994</f>
        <v>0</v>
      </c>
      <c r="C993" s="287"/>
      <c r="D993" s="288">
        <f>'パターン2-2-6-1'!G994</f>
        <v>0</v>
      </c>
      <c r="E993" s="287"/>
      <c r="F993" s="289"/>
      <c r="G993" s="290">
        <f t="shared" si="12"/>
        <v>0</v>
      </c>
    </row>
    <row r="994" spans="1:7" s="78" customFormat="1" ht="32.1" customHeight="1">
      <c r="A994" s="92"/>
      <c r="B994" s="286">
        <f>'パターン2-2-6-1'!B995</f>
        <v>0</v>
      </c>
      <c r="C994" s="287"/>
      <c r="D994" s="288">
        <f>'パターン2-2-6-1'!G995</f>
        <v>0</v>
      </c>
      <c r="E994" s="287"/>
      <c r="F994" s="289"/>
      <c r="G994" s="290">
        <f t="shared" si="12"/>
        <v>0</v>
      </c>
    </row>
    <row r="995" spans="1:7" s="78" customFormat="1" ht="32.1" customHeight="1">
      <c r="A995" s="92"/>
      <c r="B995" s="286">
        <f>'パターン2-2-6-1'!B996</f>
        <v>0</v>
      </c>
      <c r="C995" s="287"/>
      <c r="D995" s="288">
        <f>'パターン2-2-6-1'!G996</f>
        <v>0</v>
      </c>
      <c r="E995" s="287"/>
      <c r="F995" s="289"/>
      <c r="G995" s="290">
        <f t="shared" si="12"/>
        <v>0</v>
      </c>
    </row>
    <row r="996" spans="1:7" s="78" customFormat="1" ht="32.1" customHeight="1">
      <c r="A996" s="92"/>
      <c r="B996" s="286">
        <f>'パターン2-2-6-1'!B997</f>
        <v>0</v>
      </c>
      <c r="C996" s="287"/>
      <c r="D996" s="288">
        <f>'パターン2-2-6-1'!G997</f>
        <v>0</v>
      </c>
      <c r="E996" s="287"/>
      <c r="F996" s="289"/>
      <c r="G996" s="290">
        <f t="shared" si="12"/>
        <v>0</v>
      </c>
    </row>
    <row r="997" spans="1:7" s="78" customFormat="1" ht="32.1" customHeight="1">
      <c r="A997" s="92"/>
      <c r="B997" s="286">
        <f>'パターン2-2-6-1'!B998</f>
        <v>0</v>
      </c>
      <c r="C997" s="287"/>
      <c r="D997" s="288">
        <f>'パターン2-2-6-1'!G998</f>
        <v>0</v>
      </c>
      <c r="E997" s="287"/>
      <c r="F997" s="289"/>
      <c r="G997" s="290">
        <f t="shared" si="12"/>
        <v>0</v>
      </c>
    </row>
    <row r="998" spans="1:7" s="78" customFormat="1" ht="32.1" customHeight="1">
      <c r="A998" s="92"/>
      <c r="B998" s="286">
        <f>'パターン2-2-6-1'!B999</f>
        <v>0</v>
      </c>
      <c r="C998" s="287"/>
      <c r="D998" s="288">
        <f>'パターン2-2-6-1'!G999</f>
        <v>0</v>
      </c>
      <c r="E998" s="287"/>
      <c r="F998" s="289"/>
      <c r="G998" s="290">
        <f t="shared" si="12"/>
        <v>0</v>
      </c>
    </row>
    <row r="999" spans="1:7" s="78" customFormat="1" ht="32.1" customHeight="1">
      <c r="A999" s="92"/>
      <c r="B999" s="286">
        <f>'パターン2-2-6-1'!B1000</f>
        <v>0</v>
      </c>
      <c r="C999" s="287"/>
      <c r="D999" s="288">
        <f>'パターン2-2-6-1'!G1000</f>
        <v>0</v>
      </c>
      <c r="E999" s="287"/>
      <c r="F999" s="289"/>
      <c r="G999" s="290">
        <f t="shared" si="12"/>
        <v>0</v>
      </c>
    </row>
    <row r="1000" spans="1:7" s="78" customFormat="1" ht="32.1" customHeight="1">
      <c r="A1000" s="92"/>
      <c r="B1000" s="286">
        <f>'パターン2-2-6-1'!B1001</f>
        <v>0</v>
      </c>
      <c r="C1000" s="287"/>
      <c r="D1000" s="288">
        <f>'パターン2-2-6-1'!G1001</f>
        <v>0</v>
      </c>
      <c r="E1000" s="287"/>
      <c r="F1000" s="289"/>
      <c r="G1000" s="290">
        <f t="shared" si="12"/>
        <v>0</v>
      </c>
    </row>
    <row r="1001" spans="1:7" s="78" customFormat="1" ht="32.1" customHeight="1">
      <c r="A1001" s="92"/>
      <c r="B1001" s="286">
        <f>'パターン2-2-6-1'!B1002</f>
        <v>0</v>
      </c>
      <c r="C1001" s="287"/>
      <c r="D1001" s="288">
        <f>'パターン2-2-6-1'!G1002</f>
        <v>0</v>
      </c>
      <c r="E1001" s="287"/>
      <c r="F1001" s="289"/>
      <c r="G1001" s="290">
        <f t="shared" si="12"/>
        <v>0</v>
      </c>
    </row>
    <row r="1002" spans="1:7" s="78" customFormat="1" ht="32.1" customHeight="1">
      <c r="A1002" s="92"/>
      <c r="B1002" s="286">
        <f>'パターン2-2-6-1'!B1003</f>
        <v>0</v>
      </c>
      <c r="C1002" s="287"/>
      <c r="D1002" s="288">
        <f>'パターン2-2-6-1'!G1003</f>
        <v>0</v>
      </c>
      <c r="E1002" s="287"/>
      <c r="F1002" s="289"/>
      <c r="G1002" s="290">
        <f t="shared" si="12"/>
        <v>0</v>
      </c>
    </row>
    <row r="1003" spans="1:7" s="78" customFormat="1" ht="32.1" customHeight="1">
      <c r="A1003" s="92"/>
      <c r="B1003" s="286">
        <f>'パターン2-2-6-1'!B1004</f>
        <v>0</v>
      </c>
      <c r="C1003" s="287"/>
      <c r="D1003" s="288">
        <f>'パターン2-2-6-1'!G1004</f>
        <v>0</v>
      </c>
      <c r="E1003" s="287"/>
      <c r="F1003" s="289"/>
      <c r="G1003" s="290">
        <f t="shared" si="12"/>
        <v>0</v>
      </c>
    </row>
    <row r="1004" spans="1:7" s="78" customFormat="1" ht="32.1" customHeight="1">
      <c r="A1004" s="92"/>
      <c r="B1004" s="286">
        <f>'パターン2-2-6-1'!B1005</f>
        <v>0</v>
      </c>
      <c r="C1004" s="287"/>
      <c r="D1004" s="288">
        <f>'パターン2-2-6-1'!G1005</f>
        <v>0</v>
      </c>
      <c r="E1004" s="287"/>
      <c r="F1004" s="289"/>
      <c r="G1004" s="290">
        <f t="shared" si="12"/>
        <v>0</v>
      </c>
    </row>
    <row r="1005" spans="1:7" s="78" customFormat="1" ht="32.1" customHeight="1">
      <c r="A1005" s="92"/>
      <c r="B1005" s="286">
        <f>'パターン2-2-6-1'!B1006</f>
        <v>0</v>
      </c>
      <c r="C1005" s="287"/>
      <c r="D1005" s="288">
        <f>'パターン2-2-6-1'!G1006</f>
        <v>0</v>
      </c>
      <c r="E1005" s="287"/>
      <c r="F1005" s="289"/>
      <c r="G1005" s="290">
        <f t="shared" si="12"/>
        <v>0</v>
      </c>
    </row>
    <row r="1006" spans="1:7" s="78" customFormat="1" ht="32.1" customHeight="1">
      <c r="A1006" s="92"/>
      <c r="B1006" s="286">
        <f>'パターン2-2-6-1'!B1007</f>
        <v>0</v>
      </c>
      <c r="C1006" s="287"/>
      <c r="D1006" s="288">
        <f>'パターン2-2-6-1'!G1007</f>
        <v>0</v>
      </c>
      <c r="E1006" s="287"/>
      <c r="F1006" s="289"/>
      <c r="G1006" s="290">
        <f t="shared" si="12"/>
        <v>0</v>
      </c>
    </row>
    <row r="1007" spans="1:7" s="78" customFormat="1" ht="32.1" customHeight="1">
      <c r="A1007" s="92"/>
      <c r="B1007" s="286">
        <f>'パターン2-2-6-1'!B1008</f>
        <v>0</v>
      </c>
      <c r="C1007" s="287"/>
      <c r="D1007" s="288">
        <f>'パターン2-2-6-1'!G1008</f>
        <v>0</v>
      </c>
      <c r="E1007" s="287"/>
      <c r="F1007" s="289"/>
      <c r="G1007" s="290">
        <f t="shared" si="12"/>
        <v>0</v>
      </c>
    </row>
    <row r="1008" spans="1:7" s="78" customFormat="1" ht="32.1" customHeight="1">
      <c r="A1008" s="92"/>
      <c r="B1008" s="286">
        <f>'パターン2-2-6-1'!B1009</f>
        <v>0</v>
      </c>
      <c r="C1008" s="287"/>
      <c r="D1008" s="288">
        <f>'パターン2-2-6-1'!G1009</f>
        <v>0</v>
      </c>
      <c r="E1008" s="287"/>
      <c r="F1008" s="289"/>
      <c r="G1008" s="290">
        <f t="shared" si="12"/>
        <v>0</v>
      </c>
    </row>
    <row r="1009" spans="1:8" s="78" customFormat="1" ht="32.1" customHeight="1">
      <c r="A1009" s="92"/>
      <c r="B1009" s="286">
        <f>'パターン2-2-6-1'!B1010</f>
        <v>0</v>
      </c>
      <c r="C1009" s="287"/>
      <c r="D1009" s="288">
        <f>'パターン2-2-6-1'!G1010</f>
        <v>0</v>
      </c>
      <c r="E1009" s="287"/>
      <c r="F1009" s="289"/>
      <c r="G1009" s="290">
        <f t="shared" si="12"/>
        <v>0</v>
      </c>
    </row>
    <row r="1010" spans="1:8" s="78" customFormat="1" ht="32.1" customHeight="1" thickBot="1">
      <c r="A1010" s="92"/>
      <c r="B1010" s="262">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5" t="str">
        <f>'パターン2-1'!B21</f>
        <v>平成22年</v>
      </c>
      <c r="E2" s="77"/>
      <c r="F2" s="77"/>
      <c r="G2" s="80"/>
    </row>
    <row r="3" spans="1:8" ht="15.75" customHeight="1">
      <c r="B3" s="81"/>
      <c r="C3" s="81"/>
      <c r="D3" s="81"/>
      <c r="E3" s="81"/>
      <c r="F3" s="81"/>
      <c r="G3" s="80"/>
    </row>
    <row r="4" spans="1:8" ht="15.75" customHeight="1">
      <c r="A4" s="82"/>
      <c r="B4" s="257" t="s">
        <v>345</v>
      </c>
      <c r="C4" s="83"/>
      <c r="G4" s="83"/>
    </row>
    <row r="5" spans="1:8" ht="15.75" customHeight="1">
      <c r="A5" s="82"/>
      <c r="B5" s="77" t="s">
        <v>344</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0" customFormat="1" ht="57" customHeight="1">
      <c r="A7" s="199"/>
      <c r="B7" s="247" t="s">
        <v>54</v>
      </c>
      <c r="C7" s="379" t="s">
        <v>196</v>
      </c>
      <c r="D7" s="379" t="s">
        <v>174</v>
      </c>
      <c r="E7" s="377" t="s">
        <v>197</v>
      </c>
      <c r="F7" s="378"/>
      <c r="G7" s="366" t="s">
        <v>198</v>
      </c>
    </row>
    <row r="8" spans="1:8" s="200" customFormat="1" ht="15.75">
      <c r="A8" s="199"/>
      <c r="B8" s="196"/>
      <c r="C8" s="380"/>
      <c r="D8" s="380"/>
      <c r="E8" s="249" t="s">
        <v>55</v>
      </c>
      <c r="F8" s="248" t="s">
        <v>56</v>
      </c>
      <c r="G8" s="367"/>
    </row>
    <row r="9" spans="1:8" s="200" customFormat="1" ht="15" customHeight="1">
      <c r="A9" s="199"/>
      <c r="B9" s="368" t="s">
        <v>275</v>
      </c>
      <c r="C9" s="371" t="s">
        <v>37</v>
      </c>
      <c r="D9" s="372"/>
      <c r="E9" s="372"/>
      <c r="F9" s="372"/>
      <c r="G9" s="373"/>
    </row>
    <row r="10" spans="1:8" s="200" customFormat="1" ht="15" customHeight="1">
      <c r="A10" s="199"/>
      <c r="B10" s="369"/>
      <c r="C10" s="374"/>
      <c r="D10" s="375"/>
      <c r="E10" s="375"/>
      <c r="F10" s="375"/>
      <c r="G10" s="376"/>
    </row>
    <row r="11" spans="1:8" s="91" customFormat="1" ht="30" customHeight="1" thickBot="1">
      <c r="A11" s="89"/>
      <c r="B11" s="370"/>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5" t="s">
        <v>57</v>
      </c>
      <c r="C12" s="276">
        <v>6300000</v>
      </c>
      <c r="D12" s="276">
        <v>100000</v>
      </c>
      <c r="E12" s="276"/>
      <c r="F12" s="277">
        <v>300000</v>
      </c>
      <c r="G12" s="278">
        <f>C12-D12+(E12+F12)</f>
        <v>6500000</v>
      </c>
    </row>
    <row r="13" spans="1:8" s="78" customFormat="1" ht="31.5" customHeight="1">
      <c r="A13" s="92"/>
      <c r="B13" s="279" t="s">
        <v>33</v>
      </c>
      <c r="C13" s="280">
        <v>750000</v>
      </c>
      <c r="D13" s="280"/>
      <c r="E13" s="280">
        <v>2250000</v>
      </c>
      <c r="F13" s="124"/>
      <c r="G13" s="281">
        <f>C13-D13+(E13+F13)</f>
        <v>3000000</v>
      </c>
    </row>
    <row r="14" spans="1:8" s="78" customFormat="1" ht="32.1" customHeight="1">
      <c r="A14" s="92"/>
      <c r="B14" s="279" t="s">
        <v>58</v>
      </c>
      <c r="C14" s="280">
        <v>2000000</v>
      </c>
      <c r="D14" s="280"/>
      <c r="E14" s="280"/>
      <c r="F14" s="124"/>
      <c r="G14" s="281">
        <f>C14-D14+(E14+F14)</f>
        <v>2000000</v>
      </c>
    </row>
    <row r="15" spans="1:8" s="78" customFormat="1" ht="32.1" customHeight="1">
      <c r="A15" s="92"/>
      <c r="B15" s="279"/>
      <c r="C15" s="280"/>
      <c r="D15" s="280"/>
      <c r="E15" s="280"/>
      <c r="F15" s="124"/>
      <c r="G15" s="281">
        <f t="shared" ref="G15:G19" si="0">C15-D15+(E15+F15)</f>
        <v>0</v>
      </c>
    </row>
    <row r="16" spans="1:8"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5" t="str">
        <f>'パターン2-1'!B21</f>
        <v>平成22年</v>
      </c>
      <c r="F2" s="77"/>
      <c r="G2" s="77"/>
    </row>
    <row r="3" spans="1:8" ht="15.75" customHeight="1">
      <c r="B3" s="81"/>
      <c r="C3" s="81"/>
      <c r="D3" s="81"/>
      <c r="E3" s="81"/>
      <c r="F3" s="81"/>
      <c r="G3" s="81"/>
    </row>
    <row r="4" spans="1:8" ht="15.75" customHeight="1">
      <c r="A4" s="82"/>
      <c r="B4" s="257" t="s">
        <v>346</v>
      </c>
      <c r="C4" s="83"/>
      <c r="D4" s="82"/>
      <c r="E4" s="83"/>
    </row>
    <row r="5" spans="1:8" ht="15.75" customHeight="1">
      <c r="A5" s="82"/>
      <c r="B5" s="77" t="s">
        <v>391</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0" customFormat="1" ht="40.5" customHeight="1">
      <c r="A7" s="199"/>
      <c r="B7" s="381" t="s">
        <v>54</v>
      </c>
      <c r="C7" s="388" t="s">
        <v>60</v>
      </c>
      <c r="D7" s="388" t="s">
        <v>61</v>
      </c>
      <c r="E7" s="388" t="s">
        <v>62</v>
      </c>
      <c r="F7" s="388" t="s">
        <v>63</v>
      </c>
      <c r="G7" s="383" t="s">
        <v>199</v>
      </c>
    </row>
    <row r="8" spans="1:8" s="200" customFormat="1" ht="15" customHeight="1">
      <c r="A8" s="199"/>
      <c r="B8" s="382"/>
      <c r="C8" s="389"/>
      <c r="D8" s="389"/>
      <c r="E8" s="390"/>
      <c r="F8" s="389"/>
      <c r="G8" s="384"/>
    </row>
    <row r="9" spans="1:8" s="200" customFormat="1" ht="15" customHeight="1">
      <c r="A9" s="199"/>
      <c r="B9" s="368" t="s">
        <v>176</v>
      </c>
      <c r="C9" s="385" t="s">
        <v>37</v>
      </c>
      <c r="D9" s="386"/>
      <c r="E9" s="386"/>
      <c r="F9" s="386"/>
      <c r="G9" s="387"/>
    </row>
    <row r="10" spans="1:8" s="91" customFormat="1" ht="30" customHeight="1" thickBot="1">
      <c r="A10" s="89"/>
      <c r="B10" s="370"/>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2" t="str">
        <f>'パターン2-2-7-1'!B12</f>
        <v>米</v>
      </c>
      <c r="C11" s="283">
        <v>150000</v>
      </c>
      <c r="D11" s="284">
        <f>'パターン2-2-7-1'!G12</f>
        <v>6500000</v>
      </c>
      <c r="E11" s="283"/>
      <c r="F11" s="283">
        <v>230000</v>
      </c>
      <c r="G11" s="285">
        <f t="shared" ref="G11:G265" si="0">D11+E11+F11-C11</f>
        <v>6580000</v>
      </c>
    </row>
    <row r="12" spans="1:8" s="78" customFormat="1" ht="32.1" customHeight="1">
      <c r="A12" s="92"/>
      <c r="B12" s="286" t="str">
        <f>'パターン2-2-7-1'!B13</f>
        <v>小麦</v>
      </c>
      <c r="C12" s="287"/>
      <c r="D12" s="288">
        <f>'パターン2-2-7-1'!G13</f>
        <v>3000000</v>
      </c>
      <c r="E12" s="287"/>
      <c r="F12" s="289"/>
      <c r="G12" s="290">
        <f t="shared" si="0"/>
        <v>3000000</v>
      </c>
    </row>
    <row r="13" spans="1:8" s="78" customFormat="1" ht="32.1" customHeight="1">
      <c r="A13" s="92"/>
      <c r="B13" s="286" t="str">
        <f>'パターン2-2-7-1'!B14</f>
        <v>キャベツ</v>
      </c>
      <c r="C13" s="287"/>
      <c r="D13" s="288">
        <f>'パターン2-2-7-1'!G14</f>
        <v>2000000</v>
      </c>
      <c r="E13" s="287">
        <v>100000</v>
      </c>
      <c r="F13" s="289"/>
      <c r="G13" s="290">
        <f t="shared" si="0"/>
        <v>2100000</v>
      </c>
    </row>
    <row r="14" spans="1:8" s="78" customFormat="1" ht="32.1" customHeight="1">
      <c r="A14" s="92"/>
      <c r="B14" s="286">
        <f>'パターン2-2-7-1'!B15</f>
        <v>0</v>
      </c>
      <c r="C14" s="287"/>
      <c r="D14" s="288">
        <f>'パターン2-2-7-1'!G15</f>
        <v>0</v>
      </c>
      <c r="E14" s="287"/>
      <c r="F14" s="289"/>
      <c r="G14" s="290">
        <f t="shared" si="0"/>
        <v>0</v>
      </c>
    </row>
    <row r="15" spans="1:8" s="78" customFormat="1" ht="32.1" customHeight="1">
      <c r="A15" s="92"/>
      <c r="B15" s="286">
        <f>'パターン2-2-7-1'!B16</f>
        <v>0</v>
      </c>
      <c r="C15" s="287"/>
      <c r="D15" s="288">
        <f>'パターン2-2-7-1'!G16</f>
        <v>0</v>
      </c>
      <c r="E15" s="287"/>
      <c r="F15" s="289"/>
      <c r="G15" s="290">
        <f t="shared" si="0"/>
        <v>0</v>
      </c>
    </row>
    <row r="16" spans="1:8" s="78" customFormat="1" ht="32.1" customHeight="1">
      <c r="A16" s="92"/>
      <c r="B16" s="286">
        <f>'パターン2-2-7-1'!B17</f>
        <v>0</v>
      </c>
      <c r="C16" s="287"/>
      <c r="D16" s="288">
        <f>'パターン2-2-7-1'!G17</f>
        <v>0</v>
      </c>
      <c r="E16" s="287"/>
      <c r="F16" s="289"/>
      <c r="G16" s="290">
        <f t="shared" si="0"/>
        <v>0</v>
      </c>
    </row>
    <row r="17" spans="1:7" s="78" customFormat="1" ht="32.1" customHeight="1">
      <c r="A17" s="92"/>
      <c r="B17" s="286">
        <f>'パターン2-2-7-1'!B18</f>
        <v>0</v>
      </c>
      <c r="C17" s="287"/>
      <c r="D17" s="288">
        <f>'パターン2-2-7-1'!G18</f>
        <v>0</v>
      </c>
      <c r="E17" s="287"/>
      <c r="F17" s="289"/>
      <c r="G17" s="290">
        <f t="shared" si="0"/>
        <v>0</v>
      </c>
    </row>
    <row r="18" spans="1:7" s="78" customFormat="1" ht="32.1" customHeight="1">
      <c r="A18" s="92"/>
      <c r="B18" s="286">
        <f>'パターン2-2-7-1'!B19</f>
        <v>0</v>
      </c>
      <c r="C18" s="287"/>
      <c r="D18" s="288">
        <f>'パターン2-2-7-1'!G19</f>
        <v>0</v>
      </c>
      <c r="E18" s="287"/>
      <c r="F18" s="289"/>
      <c r="G18" s="290">
        <f t="shared" si="0"/>
        <v>0</v>
      </c>
    </row>
    <row r="19" spans="1:7" s="78" customFormat="1" ht="32.1" customHeight="1">
      <c r="A19" s="92"/>
      <c r="B19" s="286">
        <f>'パターン2-2-7-1'!B20</f>
        <v>0</v>
      </c>
      <c r="C19" s="287"/>
      <c r="D19" s="288">
        <f>'パターン2-2-7-1'!G20</f>
        <v>0</v>
      </c>
      <c r="E19" s="287"/>
      <c r="F19" s="289"/>
      <c r="G19" s="290">
        <f t="shared" si="0"/>
        <v>0</v>
      </c>
    </row>
    <row r="20" spans="1:7" s="78" customFormat="1" ht="32.1" customHeight="1">
      <c r="A20" s="92"/>
      <c r="B20" s="286">
        <f>'パターン2-2-7-1'!B21</f>
        <v>0</v>
      </c>
      <c r="C20" s="287"/>
      <c r="D20" s="288">
        <f>'パターン2-2-7-1'!G21</f>
        <v>0</v>
      </c>
      <c r="E20" s="287"/>
      <c r="F20" s="289"/>
      <c r="G20" s="290">
        <f t="shared" si="0"/>
        <v>0</v>
      </c>
    </row>
    <row r="21" spans="1:7" s="78" customFormat="1" ht="32.1" customHeight="1">
      <c r="A21" s="92"/>
      <c r="B21" s="286">
        <f>'パターン2-2-7-1'!B22</f>
        <v>0</v>
      </c>
      <c r="C21" s="287"/>
      <c r="D21" s="288">
        <f>'パターン2-2-7-1'!G22</f>
        <v>0</v>
      </c>
      <c r="E21" s="287"/>
      <c r="F21" s="289"/>
      <c r="G21" s="290">
        <f t="shared" si="0"/>
        <v>0</v>
      </c>
    </row>
    <row r="22" spans="1:7" s="78" customFormat="1" ht="32.1" customHeight="1">
      <c r="A22" s="92"/>
      <c r="B22" s="286">
        <f>'パターン2-2-7-1'!B23</f>
        <v>0</v>
      </c>
      <c r="C22" s="287"/>
      <c r="D22" s="288">
        <f>'パターン2-2-7-1'!G23</f>
        <v>0</v>
      </c>
      <c r="E22" s="287"/>
      <c r="F22" s="289"/>
      <c r="G22" s="290">
        <f t="shared" si="0"/>
        <v>0</v>
      </c>
    </row>
    <row r="23" spans="1:7" s="78" customFormat="1" ht="32.1" customHeight="1">
      <c r="A23" s="92"/>
      <c r="B23" s="286">
        <f>'パターン2-2-7-1'!B24</f>
        <v>0</v>
      </c>
      <c r="C23" s="287"/>
      <c r="D23" s="288">
        <f>'パターン2-2-7-1'!G24</f>
        <v>0</v>
      </c>
      <c r="E23" s="287"/>
      <c r="F23" s="289"/>
      <c r="G23" s="290">
        <f t="shared" si="0"/>
        <v>0</v>
      </c>
    </row>
    <row r="24" spans="1:7" s="78" customFormat="1" ht="32.1" customHeight="1">
      <c r="A24" s="92"/>
      <c r="B24" s="286">
        <f>'パターン2-2-7-1'!B25</f>
        <v>0</v>
      </c>
      <c r="C24" s="287"/>
      <c r="D24" s="288">
        <f>'パターン2-2-7-1'!G25</f>
        <v>0</v>
      </c>
      <c r="E24" s="287"/>
      <c r="F24" s="289"/>
      <c r="G24" s="290">
        <f t="shared" si="0"/>
        <v>0</v>
      </c>
    </row>
    <row r="25" spans="1:7" s="78" customFormat="1" ht="32.1" customHeight="1">
      <c r="A25" s="92"/>
      <c r="B25" s="286">
        <f>'パターン2-2-7-1'!B26</f>
        <v>0</v>
      </c>
      <c r="C25" s="287"/>
      <c r="D25" s="288">
        <f>'パターン2-2-7-1'!G26</f>
        <v>0</v>
      </c>
      <c r="E25" s="287"/>
      <c r="F25" s="289"/>
      <c r="G25" s="290">
        <f t="shared" si="0"/>
        <v>0</v>
      </c>
    </row>
    <row r="26" spans="1:7" s="78" customFormat="1" ht="32.1" customHeight="1">
      <c r="A26" s="92"/>
      <c r="B26" s="286">
        <f>'パターン2-2-7-1'!B27</f>
        <v>0</v>
      </c>
      <c r="C26" s="287"/>
      <c r="D26" s="288">
        <f>'パターン2-2-7-1'!G27</f>
        <v>0</v>
      </c>
      <c r="E26" s="287"/>
      <c r="F26" s="289"/>
      <c r="G26" s="290">
        <f t="shared" si="0"/>
        <v>0</v>
      </c>
    </row>
    <row r="27" spans="1:7" s="78" customFormat="1" ht="32.1" customHeight="1">
      <c r="A27" s="92"/>
      <c r="B27" s="286">
        <f>'パターン2-2-7-1'!B28</f>
        <v>0</v>
      </c>
      <c r="C27" s="287"/>
      <c r="D27" s="288">
        <f>'パターン2-2-7-1'!G28</f>
        <v>0</v>
      </c>
      <c r="E27" s="287"/>
      <c r="F27" s="289"/>
      <c r="G27" s="290">
        <f t="shared" si="0"/>
        <v>0</v>
      </c>
    </row>
    <row r="28" spans="1:7" s="78" customFormat="1" ht="32.1" customHeight="1">
      <c r="A28" s="92"/>
      <c r="B28" s="286">
        <f>'パターン2-2-7-1'!B29</f>
        <v>0</v>
      </c>
      <c r="C28" s="287"/>
      <c r="D28" s="288">
        <f>'パターン2-2-7-1'!G29</f>
        <v>0</v>
      </c>
      <c r="E28" s="287"/>
      <c r="F28" s="289"/>
      <c r="G28" s="290">
        <f t="shared" si="0"/>
        <v>0</v>
      </c>
    </row>
    <row r="29" spans="1:7" s="78" customFormat="1" ht="32.1" customHeight="1">
      <c r="A29" s="92"/>
      <c r="B29" s="286">
        <f>'パターン2-2-7-1'!B30</f>
        <v>0</v>
      </c>
      <c r="C29" s="287"/>
      <c r="D29" s="288">
        <f>'パターン2-2-7-1'!G30</f>
        <v>0</v>
      </c>
      <c r="E29" s="287"/>
      <c r="F29" s="289"/>
      <c r="G29" s="290">
        <f t="shared" si="0"/>
        <v>0</v>
      </c>
    </row>
    <row r="30" spans="1:7" s="78" customFormat="1" ht="32.1" customHeight="1">
      <c r="A30" s="92"/>
      <c r="B30" s="286">
        <f>'パターン2-2-7-1'!B31</f>
        <v>0</v>
      </c>
      <c r="C30" s="287"/>
      <c r="D30" s="288">
        <f>'パターン2-2-7-1'!G31</f>
        <v>0</v>
      </c>
      <c r="E30" s="287"/>
      <c r="F30" s="289"/>
      <c r="G30" s="290">
        <f t="shared" si="0"/>
        <v>0</v>
      </c>
    </row>
    <row r="31" spans="1:7" s="78" customFormat="1" ht="32.1" customHeight="1">
      <c r="A31" s="92"/>
      <c r="B31" s="286">
        <f>'パターン2-2-7-1'!B32</f>
        <v>0</v>
      </c>
      <c r="C31" s="287"/>
      <c r="D31" s="288">
        <f>'パターン2-2-7-1'!G32</f>
        <v>0</v>
      </c>
      <c r="E31" s="287"/>
      <c r="F31" s="289"/>
      <c r="G31" s="290">
        <f t="shared" si="0"/>
        <v>0</v>
      </c>
    </row>
    <row r="32" spans="1:7" s="78" customFormat="1" ht="32.1" customHeight="1">
      <c r="A32" s="92"/>
      <c r="B32" s="286">
        <f>'パターン2-2-7-1'!B33</f>
        <v>0</v>
      </c>
      <c r="C32" s="287"/>
      <c r="D32" s="288">
        <f>'パターン2-2-7-1'!G33</f>
        <v>0</v>
      </c>
      <c r="E32" s="287"/>
      <c r="F32" s="289"/>
      <c r="G32" s="290">
        <f t="shared" si="0"/>
        <v>0</v>
      </c>
    </row>
    <row r="33" spans="1:7" s="78" customFormat="1" ht="32.1" customHeight="1">
      <c r="A33" s="92"/>
      <c r="B33" s="286">
        <f>'パターン2-2-7-1'!B34</f>
        <v>0</v>
      </c>
      <c r="C33" s="287"/>
      <c r="D33" s="288">
        <f>'パターン2-2-7-1'!G34</f>
        <v>0</v>
      </c>
      <c r="E33" s="287"/>
      <c r="F33" s="289"/>
      <c r="G33" s="290">
        <f t="shared" si="0"/>
        <v>0</v>
      </c>
    </row>
    <row r="34" spans="1:7" s="78" customFormat="1" ht="32.1" customHeight="1">
      <c r="A34" s="92"/>
      <c r="B34" s="286">
        <f>'パターン2-2-7-1'!B35</f>
        <v>0</v>
      </c>
      <c r="C34" s="287"/>
      <c r="D34" s="288">
        <f>'パターン2-2-7-1'!G35</f>
        <v>0</v>
      </c>
      <c r="E34" s="287"/>
      <c r="F34" s="289"/>
      <c r="G34" s="290">
        <f t="shared" si="0"/>
        <v>0</v>
      </c>
    </row>
    <row r="35" spans="1:7" s="78" customFormat="1" ht="32.1" customHeight="1">
      <c r="A35" s="92"/>
      <c r="B35" s="286">
        <f>'パターン2-2-7-1'!B36</f>
        <v>0</v>
      </c>
      <c r="C35" s="287"/>
      <c r="D35" s="288">
        <f>'パターン2-2-7-1'!G36</f>
        <v>0</v>
      </c>
      <c r="E35" s="287"/>
      <c r="F35" s="289"/>
      <c r="G35" s="290">
        <f t="shared" si="0"/>
        <v>0</v>
      </c>
    </row>
    <row r="36" spans="1:7" s="78" customFormat="1" ht="32.1" customHeight="1">
      <c r="A36" s="92"/>
      <c r="B36" s="286">
        <f>'パターン2-2-7-1'!B37</f>
        <v>0</v>
      </c>
      <c r="C36" s="287"/>
      <c r="D36" s="288">
        <f>'パターン2-2-7-1'!G37</f>
        <v>0</v>
      </c>
      <c r="E36" s="287"/>
      <c r="F36" s="289"/>
      <c r="G36" s="290">
        <f t="shared" si="0"/>
        <v>0</v>
      </c>
    </row>
    <row r="37" spans="1:7" s="78" customFormat="1" ht="32.1" customHeight="1">
      <c r="A37" s="92"/>
      <c r="B37" s="286">
        <f>'パターン2-2-7-1'!B38</f>
        <v>0</v>
      </c>
      <c r="C37" s="287"/>
      <c r="D37" s="288">
        <f>'パターン2-2-7-1'!G38</f>
        <v>0</v>
      </c>
      <c r="E37" s="287"/>
      <c r="F37" s="289"/>
      <c r="G37" s="290">
        <f t="shared" si="0"/>
        <v>0</v>
      </c>
    </row>
    <row r="38" spans="1:7" s="78" customFormat="1" ht="32.1" customHeight="1">
      <c r="A38" s="92"/>
      <c r="B38" s="286">
        <f>'パターン2-2-7-1'!B39</f>
        <v>0</v>
      </c>
      <c r="C38" s="287"/>
      <c r="D38" s="288">
        <f>'パターン2-2-7-1'!G39</f>
        <v>0</v>
      </c>
      <c r="E38" s="287"/>
      <c r="F38" s="289"/>
      <c r="G38" s="290">
        <f t="shared" si="0"/>
        <v>0</v>
      </c>
    </row>
    <row r="39" spans="1:7" s="78" customFormat="1" ht="32.1" customHeight="1">
      <c r="A39" s="92"/>
      <c r="B39" s="286">
        <f>'パターン2-2-7-1'!B40</f>
        <v>0</v>
      </c>
      <c r="C39" s="287"/>
      <c r="D39" s="288">
        <f>'パターン2-2-7-1'!G40</f>
        <v>0</v>
      </c>
      <c r="E39" s="287"/>
      <c r="F39" s="289"/>
      <c r="G39" s="290">
        <f t="shared" si="0"/>
        <v>0</v>
      </c>
    </row>
    <row r="40" spans="1:7" s="78" customFormat="1" ht="32.1" customHeight="1">
      <c r="A40" s="92"/>
      <c r="B40" s="286">
        <f>'パターン2-2-7-1'!B41</f>
        <v>0</v>
      </c>
      <c r="C40" s="287"/>
      <c r="D40" s="288">
        <f>'パターン2-2-7-1'!G41</f>
        <v>0</v>
      </c>
      <c r="E40" s="287"/>
      <c r="F40" s="289"/>
      <c r="G40" s="290">
        <f t="shared" si="0"/>
        <v>0</v>
      </c>
    </row>
    <row r="41" spans="1:7" s="78" customFormat="1" ht="32.1" customHeight="1">
      <c r="A41" s="92"/>
      <c r="B41" s="286">
        <f>'パターン2-2-7-1'!B42</f>
        <v>0</v>
      </c>
      <c r="C41" s="287"/>
      <c r="D41" s="288">
        <f>'パターン2-2-7-1'!G42</f>
        <v>0</v>
      </c>
      <c r="E41" s="287"/>
      <c r="F41" s="289"/>
      <c r="G41" s="290">
        <f t="shared" si="0"/>
        <v>0</v>
      </c>
    </row>
    <row r="42" spans="1:7" s="78" customFormat="1" ht="32.1" customHeight="1">
      <c r="A42" s="92"/>
      <c r="B42" s="286">
        <f>'パターン2-2-7-1'!B43</f>
        <v>0</v>
      </c>
      <c r="C42" s="287"/>
      <c r="D42" s="288">
        <f>'パターン2-2-7-1'!G43</f>
        <v>0</v>
      </c>
      <c r="E42" s="287"/>
      <c r="F42" s="289"/>
      <c r="G42" s="290">
        <f t="shared" si="0"/>
        <v>0</v>
      </c>
    </row>
    <row r="43" spans="1:7" s="78" customFormat="1" ht="32.1" customHeight="1">
      <c r="A43" s="92"/>
      <c r="B43" s="286">
        <f>'パターン2-2-7-1'!B44</f>
        <v>0</v>
      </c>
      <c r="C43" s="287"/>
      <c r="D43" s="288">
        <f>'パターン2-2-7-1'!G44</f>
        <v>0</v>
      </c>
      <c r="E43" s="287"/>
      <c r="F43" s="289"/>
      <c r="G43" s="290">
        <f t="shared" si="0"/>
        <v>0</v>
      </c>
    </row>
    <row r="44" spans="1:7" s="78" customFormat="1" ht="32.1" customHeight="1">
      <c r="A44" s="92"/>
      <c r="B44" s="286">
        <f>'パターン2-2-7-1'!B45</f>
        <v>0</v>
      </c>
      <c r="C44" s="287"/>
      <c r="D44" s="288">
        <f>'パターン2-2-7-1'!G45</f>
        <v>0</v>
      </c>
      <c r="E44" s="287"/>
      <c r="F44" s="289"/>
      <c r="G44" s="290">
        <f t="shared" si="0"/>
        <v>0</v>
      </c>
    </row>
    <row r="45" spans="1:7" s="78" customFormat="1" ht="32.1" customHeight="1">
      <c r="A45" s="92"/>
      <c r="B45" s="286">
        <f>'パターン2-2-7-1'!B46</f>
        <v>0</v>
      </c>
      <c r="C45" s="287"/>
      <c r="D45" s="288">
        <f>'パターン2-2-7-1'!G46</f>
        <v>0</v>
      </c>
      <c r="E45" s="287"/>
      <c r="F45" s="289"/>
      <c r="G45" s="290">
        <f t="shared" si="0"/>
        <v>0</v>
      </c>
    </row>
    <row r="46" spans="1:7" s="78" customFormat="1" ht="32.1" customHeight="1">
      <c r="A46" s="92"/>
      <c r="B46" s="286">
        <f>'パターン2-2-7-1'!B47</f>
        <v>0</v>
      </c>
      <c r="C46" s="287"/>
      <c r="D46" s="288">
        <f>'パターン2-2-7-1'!G47</f>
        <v>0</v>
      </c>
      <c r="E46" s="287"/>
      <c r="F46" s="289"/>
      <c r="G46" s="290">
        <f t="shared" si="0"/>
        <v>0</v>
      </c>
    </row>
    <row r="47" spans="1:7" s="78" customFormat="1" ht="32.1" customHeight="1">
      <c r="A47" s="92"/>
      <c r="B47" s="286">
        <f>'パターン2-2-7-1'!B48</f>
        <v>0</v>
      </c>
      <c r="C47" s="287"/>
      <c r="D47" s="288">
        <f>'パターン2-2-7-1'!G48</f>
        <v>0</v>
      </c>
      <c r="E47" s="287"/>
      <c r="F47" s="289"/>
      <c r="G47" s="290">
        <f t="shared" si="0"/>
        <v>0</v>
      </c>
    </row>
    <row r="48" spans="1:7" s="78" customFormat="1" ht="32.1" customHeight="1">
      <c r="A48" s="92"/>
      <c r="B48" s="286">
        <f>'パターン2-2-7-1'!B49</f>
        <v>0</v>
      </c>
      <c r="C48" s="287"/>
      <c r="D48" s="288">
        <f>'パターン2-2-7-1'!G49</f>
        <v>0</v>
      </c>
      <c r="E48" s="287"/>
      <c r="F48" s="289"/>
      <c r="G48" s="290">
        <f t="shared" si="0"/>
        <v>0</v>
      </c>
    </row>
    <row r="49" spans="1:7" s="78" customFormat="1" ht="32.1" customHeight="1">
      <c r="A49" s="92"/>
      <c r="B49" s="286">
        <f>'パターン2-2-7-1'!B50</f>
        <v>0</v>
      </c>
      <c r="C49" s="287"/>
      <c r="D49" s="288">
        <f>'パターン2-2-7-1'!G50</f>
        <v>0</v>
      </c>
      <c r="E49" s="287"/>
      <c r="F49" s="289"/>
      <c r="G49" s="290">
        <f t="shared" si="0"/>
        <v>0</v>
      </c>
    </row>
    <row r="50" spans="1:7" s="78" customFormat="1" ht="32.1" customHeight="1">
      <c r="A50" s="92"/>
      <c r="B50" s="286">
        <f>'パターン2-2-7-1'!B51</f>
        <v>0</v>
      </c>
      <c r="C50" s="287"/>
      <c r="D50" s="288">
        <f>'パターン2-2-7-1'!G51</f>
        <v>0</v>
      </c>
      <c r="E50" s="287"/>
      <c r="F50" s="289"/>
      <c r="G50" s="290">
        <f t="shared" si="0"/>
        <v>0</v>
      </c>
    </row>
    <row r="51" spans="1:7" s="78" customFormat="1" ht="32.1" customHeight="1">
      <c r="A51" s="92"/>
      <c r="B51" s="286">
        <f>'パターン2-2-7-1'!B52</f>
        <v>0</v>
      </c>
      <c r="C51" s="287"/>
      <c r="D51" s="288">
        <f>'パターン2-2-7-1'!G52</f>
        <v>0</v>
      </c>
      <c r="E51" s="287"/>
      <c r="F51" s="289"/>
      <c r="G51" s="290">
        <f t="shared" si="0"/>
        <v>0</v>
      </c>
    </row>
    <row r="52" spans="1:7" s="78" customFormat="1" ht="32.1" customHeight="1">
      <c r="A52" s="92"/>
      <c r="B52" s="286">
        <f>'パターン2-2-7-1'!B53</f>
        <v>0</v>
      </c>
      <c r="C52" s="287"/>
      <c r="D52" s="288">
        <f>'パターン2-2-7-1'!G53</f>
        <v>0</v>
      </c>
      <c r="E52" s="287"/>
      <c r="F52" s="289"/>
      <c r="G52" s="290">
        <f t="shared" si="0"/>
        <v>0</v>
      </c>
    </row>
    <row r="53" spans="1:7" s="78" customFormat="1" ht="32.1" customHeight="1">
      <c r="A53" s="92"/>
      <c r="B53" s="286">
        <f>'パターン2-2-7-1'!B54</f>
        <v>0</v>
      </c>
      <c r="C53" s="287"/>
      <c r="D53" s="288">
        <f>'パターン2-2-7-1'!G54</f>
        <v>0</v>
      </c>
      <c r="E53" s="287"/>
      <c r="F53" s="289"/>
      <c r="G53" s="290">
        <f t="shared" si="0"/>
        <v>0</v>
      </c>
    </row>
    <row r="54" spans="1:7" s="78" customFormat="1" ht="32.1" customHeight="1">
      <c r="A54" s="92"/>
      <c r="B54" s="286">
        <f>'パターン2-2-7-1'!B55</f>
        <v>0</v>
      </c>
      <c r="C54" s="287"/>
      <c r="D54" s="288">
        <f>'パターン2-2-7-1'!G55</f>
        <v>0</v>
      </c>
      <c r="E54" s="287"/>
      <c r="F54" s="289"/>
      <c r="G54" s="290">
        <f t="shared" si="0"/>
        <v>0</v>
      </c>
    </row>
    <row r="55" spans="1:7" s="78" customFormat="1" ht="32.1" customHeight="1">
      <c r="A55" s="92"/>
      <c r="B55" s="286">
        <f>'パターン2-2-7-1'!B56</f>
        <v>0</v>
      </c>
      <c r="C55" s="287"/>
      <c r="D55" s="288">
        <f>'パターン2-2-7-1'!G56</f>
        <v>0</v>
      </c>
      <c r="E55" s="287"/>
      <c r="F55" s="289"/>
      <c r="G55" s="290">
        <f t="shared" si="0"/>
        <v>0</v>
      </c>
    </row>
    <row r="56" spans="1:7" s="78" customFormat="1" ht="32.1" customHeight="1">
      <c r="A56" s="92"/>
      <c r="B56" s="286">
        <f>'パターン2-2-7-1'!B57</f>
        <v>0</v>
      </c>
      <c r="C56" s="287"/>
      <c r="D56" s="288">
        <f>'パターン2-2-7-1'!G57</f>
        <v>0</v>
      </c>
      <c r="E56" s="287"/>
      <c r="F56" s="289"/>
      <c r="G56" s="290">
        <f t="shared" si="0"/>
        <v>0</v>
      </c>
    </row>
    <row r="57" spans="1:7" s="78" customFormat="1" ht="32.1" customHeight="1">
      <c r="A57" s="92"/>
      <c r="B57" s="286">
        <f>'パターン2-2-7-1'!B58</f>
        <v>0</v>
      </c>
      <c r="C57" s="287"/>
      <c r="D57" s="288">
        <f>'パターン2-2-7-1'!G58</f>
        <v>0</v>
      </c>
      <c r="E57" s="287"/>
      <c r="F57" s="289"/>
      <c r="G57" s="290">
        <f t="shared" si="0"/>
        <v>0</v>
      </c>
    </row>
    <row r="58" spans="1:7" s="78" customFormat="1" ht="32.1" customHeight="1">
      <c r="A58" s="92"/>
      <c r="B58" s="286">
        <f>'パターン2-2-7-1'!B59</f>
        <v>0</v>
      </c>
      <c r="C58" s="287"/>
      <c r="D58" s="288">
        <f>'パターン2-2-7-1'!G59</f>
        <v>0</v>
      </c>
      <c r="E58" s="287"/>
      <c r="F58" s="289"/>
      <c r="G58" s="290">
        <f t="shared" si="0"/>
        <v>0</v>
      </c>
    </row>
    <row r="59" spans="1:7" s="78" customFormat="1" ht="32.1" customHeight="1">
      <c r="A59" s="92"/>
      <c r="B59" s="286">
        <f>'パターン2-2-7-1'!B60</f>
        <v>0</v>
      </c>
      <c r="C59" s="287"/>
      <c r="D59" s="288">
        <f>'パターン2-2-7-1'!G60</f>
        <v>0</v>
      </c>
      <c r="E59" s="287"/>
      <c r="F59" s="289"/>
      <c r="G59" s="290">
        <f t="shared" si="0"/>
        <v>0</v>
      </c>
    </row>
    <row r="60" spans="1:7" s="78" customFormat="1" ht="32.1" customHeight="1">
      <c r="A60" s="92"/>
      <c r="B60" s="286">
        <f>'パターン2-2-7-1'!B61</f>
        <v>0</v>
      </c>
      <c r="C60" s="287"/>
      <c r="D60" s="288">
        <f>'パターン2-2-7-1'!G61</f>
        <v>0</v>
      </c>
      <c r="E60" s="287"/>
      <c r="F60" s="289"/>
      <c r="G60" s="290">
        <f t="shared" si="0"/>
        <v>0</v>
      </c>
    </row>
    <row r="61" spans="1:7" s="78" customFormat="1" ht="32.1" customHeight="1">
      <c r="A61" s="92"/>
      <c r="B61" s="286">
        <f>'パターン2-2-7-1'!B62</f>
        <v>0</v>
      </c>
      <c r="C61" s="287"/>
      <c r="D61" s="288">
        <f>'パターン2-2-7-1'!G62</f>
        <v>0</v>
      </c>
      <c r="E61" s="287"/>
      <c r="F61" s="289"/>
      <c r="G61" s="290">
        <f t="shared" si="0"/>
        <v>0</v>
      </c>
    </row>
    <row r="62" spans="1:7" s="78" customFormat="1" ht="32.1" customHeight="1">
      <c r="A62" s="92"/>
      <c r="B62" s="286">
        <f>'パターン2-2-7-1'!B63</f>
        <v>0</v>
      </c>
      <c r="C62" s="287"/>
      <c r="D62" s="288">
        <f>'パターン2-2-7-1'!G63</f>
        <v>0</v>
      </c>
      <c r="E62" s="287"/>
      <c r="F62" s="289"/>
      <c r="G62" s="290">
        <f t="shared" si="0"/>
        <v>0</v>
      </c>
    </row>
    <row r="63" spans="1:7" s="78" customFormat="1" ht="32.1" customHeight="1">
      <c r="A63" s="92"/>
      <c r="B63" s="286">
        <f>'パターン2-2-7-1'!B64</f>
        <v>0</v>
      </c>
      <c r="C63" s="287"/>
      <c r="D63" s="288">
        <f>'パターン2-2-7-1'!G64</f>
        <v>0</v>
      </c>
      <c r="E63" s="287"/>
      <c r="F63" s="289"/>
      <c r="G63" s="290">
        <f t="shared" si="0"/>
        <v>0</v>
      </c>
    </row>
    <row r="64" spans="1:7" s="78" customFormat="1" ht="32.1" customHeight="1">
      <c r="A64" s="92"/>
      <c r="B64" s="286">
        <f>'パターン2-2-7-1'!B65</f>
        <v>0</v>
      </c>
      <c r="C64" s="287"/>
      <c r="D64" s="288">
        <f>'パターン2-2-7-1'!G65</f>
        <v>0</v>
      </c>
      <c r="E64" s="287"/>
      <c r="F64" s="289"/>
      <c r="G64" s="290">
        <f t="shared" si="0"/>
        <v>0</v>
      </c>
    </row>
    <row r="65" spans="1:7" s="78" customFormat="1" ht="32.1" customHeight="1">
      <c r="A65" s="92"/>
      <c r="B65" s="286">
        <f>'パターン2-2-7-1'!B66</f>
        <v>0</v>
      </c>
      <c r="C65" s="287"/>
      <c r="D65" s="288">
        <f>'パターン2-2-7-1'!G66</f>
        <v>0</v>
      </c>
      <c r="E65" s="287"/>
      <c r="F65" s="289"/>
      <c r="G65" s="290">
        <f t="shared" si="0"/>
        <v>0</v>
      </c>
    </row>
    <row r="66" spans="1:7" s="78" customFormat="1" ht="32.1" customHeight="1">
      <c r="A66" s="92"/>
      <c r="B66" s="286">
        <f>'パターン2-2-7-1'!B67</f>
        <v>0</v>
      </c>
      <c r="C66" s="287"/>
      <c r="D66" s="288">
        <f>'パターン2-2-7-1'!G67</f>
        <v>0</v>
      </c>
      <c r="E66" s="287"/>
      <c r="F66" s="289"/>
      <c r="G66" s="290">
        <f t="shared" si="0"/>
        <v>0</v>
      </c>
    </row>
    <row r="67" spans="1:7" s="78" customFormat="1" ht="32.1" customHeight="1">
      <c r="A67" s="92"/>
      <c r="B67" s="286">
        <f>'パターン2-2-7-1'!B68</f>
        <v>0</v>
      </c>
      <c r="C67" s="287"/>
      <c r="D67" s="288">
        <f>'パターン2-2-7-1'!G68</f>
        <v>0</v>
      </c>
      <c r="E67" s="287"/>
      <c r="F67" s="289"/>
      <c r="G67" s="290">
        <f t="shared" si="0"/>
        <v>0</v>
      </c>
    </row>
    <row r="68" spans="1:7" s="78" customFormat="1" ht="32.1" customHeight="1">
      <c r="A68" s="92"/>
      <c r="B68" s="286">
        <f>'パターン2-2-7-1'!B69</f>
        <v>0</v>
      </c>
      <c r="C68" s="287"/>
      <c r="D68" s="288">
        <f>'パターン2-2-7-1'!G69</f>
        <v>0</v>
      </c>
      <c r="E68" s="287"/>
      <c r="F68" s="289"/>
      <c r="G68" s="290">
        <f t="shared" si="0"/>
        <v>0</v>
      </c>
    </row>
    <row r="69" spans="1:7" s="78" customFormat="1" ht="32.1" customHeight="1">
      <c r="A69" s="92"/>
      <c r="B69" s="286">
        <f>'パターン2-2-7-1'!B70</f>
        <v>0</v>
      </c>
      <c r="C69" s="287"/>
      <c r="D69" s="288">
        <f>'パターン2-2-7-1'!G70</f>
        <v>0</v>
      </c>
      <c r="E69" s="287"/>
      <c r="F69" s="289"/>
      <c r="G69" s="290">
        <f t="shared" si="0"/>
        <v>0</v>
      </c>
    </row>
    <row r="70" spans="1:7" s="78" customFormat="1" ht="32.1" customHeight="1">
      <c r="A70" s="92"/>
      <c r="B70" s="286">
        <f>'パターン2-2-7-1'!B71</f>
        <v>0</v>
      </c>
      <c r="C70" s="287"/>
      <c r="D70" s="288">
        <f>'パターン2-2-7-1'!G71</f>
        <v>0</v>
      </c>
      <c r="E70" s="287"/>
      <c r="F70" s="289"/>
      <c r="G70" s="290">
        <f t="shared" si="0"/>
        <v>0</v>
      </c>
    </row>
    <row r="71" spans="1:7" s="78" customFormat="1" ht="32.1" customHeight="1">
      <c r="A71" s="92"/>
      <c r="B71" s="286">
        <f>'パターン2-2-7-1'!B72</f>
        <v>0</v>
      </c>
      <c r="C71" s="287"/>
      <c r="D71" s="288">
        <f>'パターン2-2-7-1'!G72</f>
        <v>0</v>
      </c>
      <c r="E71" s="287"/>
      <c r="F71" s="289"/>
      <c r="G71" s="290">
        <f t="shared" si="0"/>
        <v>0</v>
      </c>
    </row>
    <row r="72" spans="1:7" s="78" customFormat="1" ht="32.1" customHeight="1">
      <c r="A72" s="92"/>
      <c r="B72" s="286">
        <f>'パターン2-2-7-1'!B73</f>
        <v>0</v>
      </c>
      <c r="C72" s="287"/>
      <c r="D72" s="288">
        <f>'パターン2-2-7-1'!G73</f>
        <v>0</v>
      </c>
      <c r="E72" s="287"/>
      <c r="F72" s="289"/>
      <c r="G72" s="290">
        <f t="shared" si="0"/>
        <v>0</v>
      </c>
    </row>
    <row r="73" spans="1:7" s="78" customFormat="1" ht="32.1" customHeight="1">
      <c r="A73" s="92"/>
      <c r="B73" s="286">
        <f>'パターン2-2-7-1'!B74</f>
        <v>0</v>
      </c>
      <c r="C73" s="287"/>
      <c r="D73" s="288">
        <f>'パターン2-2-7-1'!G74</f>
        <v>0</v>
      </c>
      <c r="E73" s="287"/>
      <c r="F73" s="289"/>
      <c r="G73" s="290">
        <f t="shared" si="0"/>
        <v>0</v>
      </c>
    </row>
    <row r="74" spans="1:7" s="78" customFormat="1" ht="32.1" customHeight="1">
      <c r="A74" s="92"/>
      <c r="B74" s="286">
        <f>'パターン2-2-7-1'!B75</f>
        <v>0</v>
      </c>
      <c r="C74" s="287"/>
      <c r="D74" s="288">
        <f>'パターン2-2-7-1'!G75</f>
        <v>0</v>
      </c>
      <c r="E74" s="287"/>
      <c r="F74" s="289"/>
      <c r="G74" s="290">
        <f t="shared" si="0"/>
        <v>0</v>
      </c>
    </row>
    <row r="75" spans="1:7" s="78" customFormat="1" ht="32.1" customHeight="1">
      <c r="A75" s="92"/>
      <c r="B75" s="286">
        <f>'パターン2-2-7-1'!B76</f>
        <v>0</v>
      </c>
      <c r="C75" s="287"/>
      <c r="D75" s="288">
        <f>'パターン2-2-7-1'!G76</f>
        <v>0</v>
      </c>
      <c r="E75" s="287"/>
      <c r="F75" s="289"/>
      <c r="G75" s="290">
        <f t="shared" si="0"/>
        <v>0</v>
      </c>
    </row>
    <row r="76" spans="1:7" s="78" customFormat="1" ht="32.1" customHeight="1">
      <c r="A76" s="92"/>
      <c r="B76" s="286">
        <f>'パターン2-2-7-1'!B77</f>
        <v>0</v>
      </c>
      <c r="C76" s="287"/>
      <c r="D76" s="288">
        <f>'パターン2-2-7-1'!G77</f>
        <v>0</v>
      </c>
      <c r="E76" s="287"/>
      <c r="F76" s="289"/>
      <c r="G76" s="290">
        <f t="shared" si="0"/>
        <v>0</v>
      </c>
    </row>
    <row r="77" spans="1:7" s="78" customFormat="1" ht="32.1" customHeight="1">
      <c r="A77" s="92"/>
      <c r="B77" s="286">
        <f>'パターン2-2-7-1'!B78</f>
        <v>0</v>
      </c>
      <c r="C77" s="287"/>
      <c r="D77" s="288">
        <f>'パターン2-2-7-1'!G78</f>
        <v>0</v>
      </c>
      <c r="E77" s="287"/>
      <c r="F77" s="289"/>
      <c r="G77" s="290">
        <f t="shared" si="0"/>
        <v>0</v>
      </c>
    </row>
    <row r="78" spans="1:7" s="78" customFormat="1" ht="32.1" customHeight="1">
      <c r="A78" s="92"/>
      <c r="B78" s="286">
        <f>'パターン2-2-7-1'!B79</f>
        <v>0</v>
      </c>
      <c r="C78" s="287"/>
      <c r="D78" s="288">
        <f>'パターン2-2-7-1'!G79</f>
        <v>0</v>
      </c>
      <c r="E78" s="287"/>
      <c r="F78" s="289"/>
      <c r="G78" s="290">
        <f t="shared" si="0"/>
        <v>0</v>
      </c>
    </row>
    <row r="79" spans="1:7" s="78" customFormat="1" ht="32.1" customHeight="1">
      <c r="A79" s="92"/>
      <c r="B79" s="286">
        <f>'パターン2-2-7-1'!B80</f>
        <v>0</v>
      </c>
      <c r="C79" s="287"/>
      <c r="D79" s="288">
        <f>'パターン2-2-7-1'!G80</f>
        <v>0</v>
      </c>
      <c r="E79" s="287"/>
      <c r="F79" s="289"/>
      <c r="G79" s="290">
        <f t="shared" si="0"/>
        <v>0</v>
      </c>
    </row>
    <row r="80" spans="1:7" s="78" customFormat="1" ht="32.1" customHeight="1">
      <c r="A80" s="92"/>
      <c r="B80" s="286">
        <f>'パターン2-2-7-1'!B81</f>
        <v>0</v>
      </c>
      <c r="C80" s="287"/>
      <c r="D80" s="288">
        <f>'パターン2-2-7-1'!G81</f>
        <v>0</v>
      </c>
      <c r="E80" s="287"/>
      <c r="F80" s="289"/>
      <c r="G80" s="290">
        <f t="shared" si="0"/>
        <v>0</v>
      </c>
    </row>
    <row r="81" spans="1:7" s="78" customFormat="1" ht="32.1" customHeight="1">
      <c r="A81" s="92"/>
      <c r="B81" s="286">
        <f>'パターン2-2-7-1'!B82</f>
        <v>0</v>
      </c>
      <c r="C81" s="287"/>
      <c r="D81" s="288">
        <f>'パターン2-2-7-1'!G82</f>
        <v>0</v>
      </c>
      <c r="E81" s="287"/>
      <c r="F81" s="289"/>
      <c r="G81" s="290">
        <f t="shared" si="0"/>
        <v>0</v>
      </c>
    </row>
    <row r="82" spans="1:7" s="78" customFormat="1" ht="32.1" customHeight="1">
      <c r="A82" s="92"/>
      <c r="B82" s="286">
        <f>'パターン2-2-7-1'!B83</f>
        <v>0</v>
      </c>
      <c r="C82" s="287"/>
      <c r="D82" s="288">
        <f>'パターン2-2-7-1'!G83</f>
        <v>0</v>
      </c>
      <c r="E82" s="287"/>
      <c r="F82" s="289"/>
      <c r="G82" s="290">
        <f t="shared" si="0"/>
        <v>0</v>
      </c>
    </row>
    <row r="83" spans="1:7" s="78" customFormat="1" ht="32.1" customHeight="1">
      <c r="A83" s="92"/>
      <c r="B83" s="286">
        <f>'パターン2-2-7-1'!B84</f>
        <v>0</v>
      </c>
      <c r="C83" s="287"/>
      <c r="D83" s="288">
        <f>'パターン2-2-7-1'!G84</f>
        <v>0</v>
      </c>
      <c r="E83" s="287"/>
      <c r="F83" s="289"/>
      <c r="G83" s="290">
        <f t="shared" si="0"/>
        <v>0</v>
      </c>
    </row>
    <row r="84" spans="1:7" s="78" customFormat="1" ht="32.1" customHeight="1">
      <c r="A84" s="92"/>
      <c r="B84" s="286">
        <f>'パターン2-2-7-1'!B85</f>
        <v>0</v>
      </c>
      <c r="C84" s="287"/>
      <c r="D84" s="288">
        <f>'パターン2-2-7-1'!G85</f>
        <v>0</v>
      </c>
      <c r="E84" s="287"/>
      <c r="F84" s="289"/>
      <c r="G84" s="290">
        <f t="shared" si="0"/>
        <v>0</v>
      </c>
    </row>
    <row r="85" spans="1:7" s="78" customFormat="1" ht="32.1" customHeight="1">
      <c r="A85" s="92"/>
      <c r="B85" s="286">
        <f>'パターン2-2-7-1'!B86</f>
        <v>0</v>
      </c>
      <c r="C85" s="287"/>
      <c r="D85" s="288">
        <f>'パターン2-2-7-1'!G86</f>
        <v>0</v>
      </c>
      <c r="E85" s="287"/>
      <c r="F85" s="289"/>
      <c r="G85" s="290">
        <f t="shared" si="0"/>
        <v>0</v>
      </c>
    </row>
    <row r="86" spans="1:7" s="78" customFormat="1" ht="32.1" customHeight="1">
      <c r="A86" s="92"/>
      <c r="B86" s="286">
        <f>'パターン2-2-7-1'!B87</f>
        <v>0</v>
      </c>
      <c r="C86" s="287"/>
      <c r="D86" s="288">
        <f>'パターン2-2-7-1'!G87</f>
        <v>0</v>
      </c>
      <c r="E86" s="287"/>
      <c r="F86" s="289"/>
      <c r="G86" s="290">
        <f t="shared" si="0"/>
        <v>0</v>
      </c>
    </row>
    <row r="87" spans="1:7" s="78" customFormat="1" ht="32.1" customHeight="1">
      <c r="A87" s="92"/>
      <c r="B87" s="286">
        <f>'パターン2-2-7-1'!B88</f>
        <v>0</v>
      </c>
      <c r="C87" s="287"/>
      <c r="D87" s="288">
        <f>'パターン2-2-7-1'!G88</f>
        <v>0</v>
      </c>
      <c r="E87" s="287"/>
      <c r="F87" s="289"/>
      <c r="G87" s="290">
        <f t="shared" si="0"/>
        <v>0</v>
      </c>
    </row>
    <row r="88" spans="1:7" s="78" customFormat="1" ht="32.1" customHeight="1">
      <c r="A88" s="92"/>
      <c r="B88" s="286">
        <f>'パターン2-2-7-1'!B89</f>
        <v>0</v>
      </c>
      <c r="C88" s="287"/>
      <c r="D88" s="288">
        <f>'パターン2-2-7-1'!G89</f>
        <v>0</v>
      </c>
      <c r="E88" s="287"/>
      <c r="F88" s="289"/>
      <c r="G88" s="290">
        <f t="shared" si="0"/>
        <v>0</v>
      </c>
    </row>
    <row r="89" spans="1:7" s="78" customFormat="1" ht="32.1" customHeight="1">
      <c r="A89" s="92"/>
      <c r="B89" s="286">
        <f>'パターン2-2-7-1'!B90</f>
        <v>0</v>
      </c>
      <c r="C89" s="287"/>
      <c r="D89" s="288">
        <f>'パターン2-2-7-1'!G90</f>
        <v>0</v>
      </c>
      <c r="E89" s="287"/>
      <c r="F89" s="289"/>
      <c r="G89" s="290">
        <f t="shared" si="0"/>
        <v>0</v>
      </c>
    </row>
    <row r="90" spans="1:7" s="78" customFormat="1" ht="32.1" customHeight="1">
      <c r="A90" s="92"/>
      <c r="B90" s="286">
        <f>'パターン2-2-7-1'!B91</f>
        <v>0</v>
      </c>
      <c r="C90" s="287"/>
      <c r="D90" s="288">
        <f>'パターン2-2-7-1'!G91</f>
        <v>0</v>
      </c>
      <c r="E90" s="287"/>
      <c r="F90" s="289"/>
      <c r="G90" s="290">
        <f t="shared" si="0"/>
        <v>0</v>
      </c>
    </row>
    <row r="91" spans="1:7" s="78" customFormat="1" ht="32.1" customHeight="1">
      <c r="A91" s="92"/>
      <c r="B91" s="286">
        <f>'パターン2-2-7-1'!B92</f>
        <v>0</v>
      </c>
      <c r="C91" s="287"/>
      <c r="D91" s="288">
        <f>'パターン2-2-7-1'!G92</f>
        <v>0</v>
      </c>
      <c r="E91" s="287"/>
      <c r="F91" s="289"/>
      <c r="G91" s="290">
        <f t="shared" si="0"/>
        <v>0</v>
      </c>
    </row>
    <row r="92" spans="1:7" s="78" customFormat="1" ht="32.1" customHeight="1">
      <c r="A92" s="92"/>
      <c r="B92" s="286">
        <f>'パターン2-2-7-1'!B93</f>
        <v>0</v>
      </c>
      <c r="C92" s="287"/>
      <c r="D92" s="288">
        <f>'パターン2-2-7-1'!G93</f>
        <v>0</v>
      </c>
      <c r="E92" s="287"/>
      <c r="F92" s="289"/>
      <c r="G92" s="290">
        <f t="shared" si="0"/>
        <v>0</v>
      </c>
    </row>
    <row r="93" spans="1:7" s="78" customFormat="1" ht="32.1" customHeight="1">
      <c r="A93" s="92"/>
      <c r="B93" s="286">
        <f>'パターン2-2-7-1'!B94</f>
        <v>0</v>
      </c>
      <c r="C93" s="287"/>
      <c r="D93" s="288">
        <f>'パターン2-2-7-1'!G94</f>
        <v>0</v>
      </c>
      <c r="E93" s="287"/>
      <c r="F93" s="289"/>
      <c r="G93" s="290">
        <f t="shared" si="0"/>
        <v>0</v>
      </c>
    </row>
    <row r="94" spans="1:7" s="78" customFormat="1" ht="32.1" customHeight="1">
      <c r="A94" s="92"/>
      <c r="B94" s="286">
        <f>'パターン2-2-7-1'!B95</f>
        <v>0</v>
      </c>
      <c r="C94" s="287"/>
      <c r="D94" s="288">
        <f>'パターン2-2-7-1'!G95</f>
        <v>0</v>
      </c>
      <c r="E94" s="287"/>
      <c r="F94" s="289"/>
      <c r="G94" s="290">
        <f t="shared" si="0"/>
        <v>0</v>
      </c>
    </row>
    <row r="95" spans="1:7" s="78" customFormat="1" ht="32.1" customHeight="1">
      <c r="A95" s="92"/>
      <c r="B95" s="286">
        <f>'パターン2-2-7-1'!B96</f>
        <v>0</v>
      </c>
      <c r="C95" s="287"/>
      <c r="D95" s="288">
        <f>'パターン2-2-7-1'!G96</f>
        <v>0</v>
      </c>
      <c r="E95" s="287"/>
      <c r="F95" s="289"/>
      <c r="G95" s="290">
        <f t="shared" si="0"/>
        <v>0</v>
      </c>
    </row>
    <row r="96" spans="1:7" s="78" customFormat="1" ht="32.1" customHeight="1">
      <c r="A96" s="92"/>
      <c r="B96" s="286">
        <f>'パターン2-2-7-1'!B97</f>
        <v>0</v>
      </c>
      <c r="C96" s="287"/>
      <c r="D96" s="288">
        <f>'パターン2-2-7-1'!G97</f>
        <v>0</v>
      </c>
      <c r="E96" s="287"/>
      <c r="F96" s="289"/>
      <c r="G96" s="290">
        <f t="shared" si="0"/>
        <v>0</v>
      </c>
    </row>
    <row r="97" spans="1:7" s="78" customFormat="1" ht="32.1" customHeight="1">
      <c r="A97" s="92"/>
      <c r="B97" s="286">
        <f>'パターン2-2-7-1'!B98</f>
        <v>0</v>
      </c>
      <c r="C97" s="287"/>
      <c r="D97" s="288">
        <f>'パターン2-2-7-1'!G98</f>
        <v>0</v>
      </c>
      <c r="E97" s="287"/>
      <c r="F97" s="289"/>
      <c r="G97" s="290">
        <f t="shared" si="0"/>
        <v>0</v>
      </c>
    </row>
    <row r="98" spans="1:7" s="78" customFormat="1" ht="32.1" customHeight="1">
      <c r="A98" s="92"/>
      <c r="B98" s="286">
        <f>'パターン2-2-7-1'!B99</f>
        <v>0</v>
      </c>
      <c r="C98" s="287"/>
      <c r="D98" s="288">
        <f>'パターン2-2-7-1'!G99</f>
        <v>0</v>
      </c>
      <c r="E98" s="287"/>
      <c r="F98" s="289"/>
      <c r="G98" s="290">
        <f t="shared" si="0"/>
        <v>0</v>
      </c>
    </row>
    <row r="99" spans="1:7" s="78" customFormat="1" ht="32.1" customHeight="1">
      <c r="A99" s="92"/>
      <c r="B99" s="286">
        <f>'パターン2-2-7-1'!B100</f>
        <v>0</v>
      </c>
      <c r="C99" s="287"/>
      <c r="D99" s="288">
        <f>'パターン2-2-7-1'!G100</f>
        <v>0</v>
      </c>
      <c r="E99" s="287"/>
      <c r="F99" s="289"/>
      <c r="G99" s="290">
        <f t="shared" si="0"/>
        <v>0</v>
      </c>
    </row>
    <row r="100" spans="1:7" s="78" customFormat="1" ht="32.1" customHeight="1">
      <c r="A100" s="92"/>
      <c r="B100" s="286">
        <f>'パターン2-2-7-1'!B101</f>
        <v>0</v>
      </c>
      <c r="C100" s="287"/>
      <c r="D100" s="288">
        <f>'パターン2-2-7-1'!G101</f>
        <v>0</v>
      </c>
      <c r="E100" s="287"/>
      <c r="F100" s="289"/>
      <c r="G100" s="290">
        <f t="shared" si="0"/>
        <v>0</v>
      </c>
    </row>
    <row r="101" spans="1:7" s="78" customFormat="1" ht="32.1" customHeight="1">
      <c r="A101" s="92"/>
      <c r="B101" s="286">
        <f>'パターン2-2-7-1'!B102</f>
        <v>0</v>
      </c>
      <c r="C101" s="287"/>
      <c r="D101" s="288">
        <f>'パターン2-2-7-1'!G102</f>
        <v>0</v>
      </c>
      <c r="E101" s="287"/>
      <c r="F101" s="289"/>
      <c r="G101" s="290">
        <f t="shared" si="0"/>
        <v>0</v>
      </c>
    </row>
    <row r="102" spans="1:7" s="78" customFormat="1" ht="32.1" customHeight="1">
      <c r="A102" s="92"/>
      <c r="B102" s="286">
        <f>'パターン2-2-7-1'!B103</f>
        <v>0</v>
      </c>
      <c r="C102" s="287"/>
      <c r="D102" s="288">
        <f>'パターン2-2-7-1'!G103</f>
        <v>0</v>
      </c>
      <c r="E102" s="287"/>
      <c r="F102" s="289"/>
      <c r="G102" s="290">
        <f t="shared" si="0"/>
        <v>0</v>
      </c>
    </row>
    <row r="103" spans="1:7" s="78" customFormat="1" ht="32.1" customHeight="1">
      <c r="A103" s="92"/>
      <c r="B103" s="286">
        <f>'パターン2-2-7-1'!B104</f>
        <v>0</v>
      </c>
      <c r="C103" s="287"/>
      <c r="D103" s="288">
        <f>'パターン2-2-7-1'!G104</f>
        <v>0</v>
      </c>
      <c r="E103" s="287"/>
      <c r="F103" s="289"/>
      <c r="G103" s="290">
        <f t="shared" si="0"/>
        <v>0</v>
      </c>
    </row>
    <row r="104" spans="1:7" s="78" customFormat="1" ht="32.1" customHeight="1">
      <c r="A104" s="92"/>
      <c r="B104" s="286">
        <f>'パターン2-2-7-1'!B105</f>
        <v>0</v>
      </c>
      <c r="C104" s="287"/>
      <c r="D104" s="288">
        <f>'パターン2-2-7-1'!G105</f>
        <v>0</v>
      </c>
      <c r="E104" s="287"/>
      <c r="F104" s="289"/>
      <c r="G104" s="290">
        <f t="shared" si="0"/>
        <v>0</v>
      </c>
    </row>
    <row r="105" spans="1:7" s="78" customFormat="1" ht="32.1" customHeight="1">
      <c r="A105" s="92"/>
      <c r="B105" s="286">
        <f>'パターン2-2-7-1'!B106</f>
        <v>0</v>
      </c>
      <c r="C105" s="287"/>
      <c r="D105" s="288">
        <f>'パターン2-2-7-1'!G106</f>
        <v>0</v>
      </c>
      <c r="E105" s="287"/>
      <c r="F105" s="289"/>
      <c r="G105" s="290">
        <f t="shared" si="0"/>
        <v>0</v>
      </c>
    </row>
    <row r="106" spans="1:7" s="78" customFormat="1" ht="32.1" customHeight="1">
      <c r="A106" s="92"/>
      <c r="B106" s="286">
        <f>'パターン2-2-7-1'!B107</f>
        <v>0</v>
      </c>
      <c r="C106" s="287"/>
      <c r="D106" s="288">
        <f>'パターン2-2-7-1'!G107</f>
        <v>0</v>
      </c>
      <c r="E106" s="287"/>
      <c r="F106" s="289"/>
      <c r="G106" s="290">
        <f t="shared" si="0"/>
        <v>0</v>
      </c>
    </row>
    <row r="107" spans="1:7" s="78" customFormat="1" ht="32.1" customHeight="1">
      <c r="A107" s="92"/>
      <c r="B107" s="286">
        <f>'パターン2-2-7-1'!B108</f>
        <v>0</v>
      </c>
      <c r="C107" s="287"/>
      <c r="D107" s="288">
        <f>'パターン2-2-7-1'!G108</f>
        <v>0</v>
      </c>
      <c r="E107" s="287"/>
      <c r="F107" s="289"/>
      <c r="G107" s="290">
        <f t="shared" si="0"/>
        <v>0</v>
      </c>
    </row>
    <row r="108" spans="1:7" s="78" customFormat="1" ht="32.1" customHeight="1">
      <c r="A108" s="92"/>
      <c r="B108" s="286">
        <f>'パターン2-2-7-1'!B109</f>
        <v>0</v>
      </c>
      <c r="C108" s="287"/>
      <c r="D108" s="288">
        <f>'パターン2-2-7-1'!G109</f>
        <v>0</v>
      </c>
      <c r="E108" s="287"/>
      <c r="F108" s="289"/>
      <c r="G108" s="290">
        <f t="shared" si="0"/>
        <v>0</v>
      </c>
    </row>
    <row r="109" spans="1:7" s="78" customFormat="1" ht="32.1" customHeight="1">
      <c r="A109" s="92"/>
      <c r="B109" s="286">
        <f>'パターン2-2-7-1'!B110</f>
        <v>0</v>
      </c>
      <c r="C109" s="287"/>
      <c r="D109" s="288">
        <f>'パターン2-2-7-1'!G110</f>
        <v>0</v>
      </c>
      <c r="E109" s="287"/>
      <c r="F109" s="289"/>
      <c r="G109" s="290">
        <f t="shared" si="0"/>
        <v>0</v>
      </c>
    </row>
    <row r="110" spans="1:7" s="78" customFormat="1" ht="32.1" customHeight="1">
      <c r="A110" s="92"/>
      <c r="B110" s="286">
        <f>'パターン2-2-7-1'!B111</f>
        <v>0</v>
      </c>
      <c r="C110" s="287"/>
      <c r="D110" s="288">
        <f>'パターン2-2-7-1'!G111</f>
        <v>0</v>
      </c>
      <c r="E110" s="287"/>
      <c r="F110" s="289"/>
      <c r="G110" s="290">
        <f t="shared" si="0"/>
        <v>0</v>
      </c>
    </row>
    <row r="111" spans="1:7" s="78" customFormat="1" ht="32.1" customHeight="1">
      <c r="A111" s="92"/>
      <c r="B111" s="286">
        <f>'パターン2-2-7-1'!B112</f>
        <v>0</v>
      </c>
      <c r="C111" s="287"/>
      <c r="D111" s="288">
        <f>'パターン2-2-7-1'!G112</f>
        <v>0</v>
      </c>
      <c r="E111" s="287"/>
      <c r="F111" s="289"/>
      <c r="G111" s="290">
        <f t="shared" si="0"/>
        <v>0</v>
      </c>
    </row>
    <row r="112" spans="1:7" s="78" customFormat="1" ht="32.1" customHeight="1">
      <c r="A112" s="92"/>
      <c r="B112" s="286">
        <f>'パターン2-2-7-1'!B113</f>
        <v>0</v>
      </c>
      <c r="C112" s="287"/>
      <c r="D112" s="288">
        <f>'パターン2-2-7-1'!G113</f>
        <v>0</v>
      </c>
      <c r="E112" s="287"/>
      <c r="F112" s="289"/>
      <c r="G112" s="290">
        <f t="shared" si="0"/>
        <v>0</v>
      </c>
    </row>
    <row r="113" spans="1:7" s="78" customFormat="1" ht="32.1" customHeight="1">
      <c r="A113" s="92"/>
      <c r="B113" s="286">
        <f>'パターン2-2-7-1'!B114</f>
        <v>0</v>
      </c>
      <c r="C113" s="287"/>
      <c r="D113" s="288">
        <f>'パターン2-2-7-1'!G114</f>
        <v>0</v>
      </c>
      <c r="E113" s="287"/>
      <c r="F113" s="289"/>
      <c r="G113" s="290">
        <f t="shared" si="0"/>
        <v>0</v>
      </c>
    </row>
    <row r="114" spans="1:7" s="78" customFormat="1" ht="32.1" customHeight="1">
      <c r="A114" s="92"/>
      <c r="B114" s="286">
        <f>'パターン2-2-7-1'!B115</f>
        <v>0</v>
      </c>
      <c r="C114" s="287"/>
      <c r="D114" s="288">
        <f>'パターン2-2-7-1'!G115</f>
        <v>0</v>
      </c>
      <c r="E114" s="287"/>
      <c r="F114" s="289"/>
      <c r="G114" s="290">
        <f t="shared" si="0"/>
        <v>0</v>
      </c>
    </row>
    <row r="115" spans="1:7" s="78" customFormat="1" ht="32.1" customHeight="1">
      <c r="A115" s="92"/>
      <c r="B115" s="286">
        <f>'パターン2-2-7-1'!B116</f>
        <v>0</v>
      </c>
      <c r="C115" s="287"/>
      <c r="D115" s="288">
        <f>'パターン2-2-7-1'!G116</f>
        <v>0</v>
      </c>
      <c r="E115" s="287"/>
      <c r="F115" s="289"/>
      <c r="G115" s="290">
        <f t="shared" si="0"/>
        <v>0</v>
      </c>
    </row>
    <row r="116" spans="1:7" s="78" customFormat="1" ht="32.1" customHeight="1">
      <c r="A116" s="92"/>
      <c r="B116" s="286">
        <f>'パターン2-2-7-1'!B117</f>
        <v>0</v>
      </c>
      <c r="C116" s="287"/>
      <c r="D116" s="288">
        <f>'パターン2-2-7-1'!G117</f>
        <v>0</v>
      </c>
      <c r="E116" s="287"/>
      <c r="F116" s="289"/>
      <c r="G116" s="290">
        <f t="shared" si="0"/>
        <v>0</v>
      </c>
    </row>
    <row r="117" spans="1:7" s="78" customFormat="1" ht="32.1" customHeight="1">
      <c r="A117" s="92"/>
      <c r="B117" s="286">
        <f>'パターン2-2-7-1'!B118</f>
        <v>0</v>
      </c>
      <c r="C117" s="287"/>
      <c r="D117" s="288">
        <f>'パターン2-2-7-1'!G118</f>
        <v>0</v>
      </c>
      <c r="E117" s="287"/>
      <c r="F117" s="289"/>
      <c r="G117" s="290">
        <f t="shared" si="0"/>
        <v>0</v>
      </c>
    </row>
    <row r="118" spans="1:7" s="78" customFormat="1" ht="32.1" customHeight="1">
      <c r="A118" s="92"/>
      <c r="B118" s="286">
        <f>'パターン2-2-7-1'!B119</f>
        <v>0</v>
      </c>
      <c r="C118" s="287"/>
      <c r="D118" s="288">
        <f>'パターン2-2-7-1'!G119</f>
        <v>0</v>
      </c>
      <c r="E118" s="287"/>
      <c r="F118" s="289"/>
      <c r="G118" s="290">
        <f t="shared" si="0"/>
        <v>0</v>
      </c>
    </row>
    <row r="119" spans="1:7" s="78" customFormat="1" ht="32.1" customHeight="1">
      <c r="A119" s="92"/>
      <c r="B119" s="286">
        <f>'パターン2-2-7-1'!B120</f>
        <v>0</v>
      </c>
      <c r="C119" s="287"/>
      <c r="D119" s="288">
        <f>'パターン2-2-7-1'!G120</f>
        <v>0</v>
      </c>
      <c r="E119" s="287"/>
      <c r="F119" s="289"/>
      <c r="G119" s="290">
        <f t="shared" si="0"/>
        <v>0</v>
      </c>
    </row>
    <row r="120" spans="1:7" s="78" customFormat="1" ht="32.1" customHeight="1">
      <c r="A120" s="92"/>
      <c r="B120" s="286">
        <f>'パターン2-2-7-1'!B121</f>
        <v>0</v>
      </c>
      <c r="C120" s="287"/>
      <c r="D120" s="288">
        <f>'パターン2-2-7-1'!G121</f>
        <v>0</v>
      </c>
      <c r="E120" s="287"/>
      <c r="F120" s="289"/>
      <c r="G120" s="290">
        <f t="shared" si="0"/>
        <v>0</v>
      </c>
    </row>
    <row r="121" spans="1:7" s="78" customFormat="1" ht="32.1" customHeight="1">
      <c r="A121" s="92"/>
      <c r="B121" s="286">
        <f>'パターン2-2-7-1'!B122</f>
        <v>0</v>
      </c>
      <c r="C121" s="287"/>
      <c r="D121" s="288">
        <f>'パターン2-2-7-1'!G122</f>
        <v>0</v>
      </c>
      <c r="E121" s="287"/>
      <c r="F121" s="289"/>
      <c r="G121" s="290">
        <f t="shared" si="0"/>
        <v>0</v>
      </c>
    </row>
    <row r="122" spans="1:7" s="78" customFormat="1" ht="32.1" customHeight="1">
      <c r="A122" s="92"/>
      <c r="B122" s="286">
        <f>'パターン2-2-7-1'!B123</f>
        <v>0</v>
      </c>
      <c r="C122" s="287"/>
      <c r="D122" s="288">
        <f>'パターン2-2-7-1'!G123</f>
        <v>0</v>
      </c>
      <c r="E122" s="287"/>
      <c r="F122" s="289"/>
      <c r="G122" s="290">
        <f t="shared" si="0"/>
        <v>0</v>
      </c>
    </row>
    <row r="123" spans="1:7" s="78" customFormat="1" ht="32.1" customHeight="1">
      <c r="A123" s="92"/>
      <c r="B123" s="286">
        <f>'パターン2-2-7-1'!B124</f>
        <v>0</v>
      </c>
      <c r="C123" s="287"/>
      <c r="D123" s="288">
        <f>'パターン2-2-7-1'!G124</f>
        <v>0</v>
      </c>
      <c r="E123" s="287"/>
      <c r="F123" s="289"/>
      <c r="G123" s="290">
        <f t="shared" si="0"/>
        <v>0</v>
      </c>
    </row>
    <row r="124" spans="1:7" s="78" customFormat="1" ht="32.1" customHeight="1">
      <c r="A124" s="92"/>
      <c r="B124" s="286">
        <f>'パターン2-2-7-1'!B125</f>
        <v>0</v>
      </c>
      <c r="C124" s="287"/>
      <c r="D124" s="288">
        <f>'パターン2-2-7-1'!G125</f>
        <v>0</v>
      </c>
      <c r="E124" s="287"/>
      <c r="F124" s="289"/>
      <c r="G124" s="290">
        <f t="shared" si="0"/>
        <v>0</v>
      </c>
    </row>
    <row r="125" spans="1:7" s="78" customFormat="1" ht="32.1" customHeight="1">
      <c r="A125" s="92"/>
      <c r="B125" s="286">
        <f>'パターン2-2-7-1'!B126</f>
        <v>0</v>
      </c>
      <c r="C125" s="287"/>
      <c r="D125" s="288">
        <f>'パターン2-2-7-1'!G126</f>
        <v>0</v>
      </c>
      <c r="E125" s="287"/>
      <c r="F125" s="289"/>
      <c r="G125" s="290">
        <f t="shared" si="0"/>
        <v>0</v>
      </c>
    </row>
    <row r="126" spans="1:7" s="78" customFormat="1" ht="32.1" customHeight="1">
      <c r="A126" s="92"/>
      <c r="B126" s="286">
        <f>'パターン2-2-7-1'!B127</f>
        <v>0</v>
      </c>
      <c r="C126" s="287"/>
      <c r="D126" s="288">
        <f>'パターン2-2-7-1'!G127</f>
        <v>0</v>
      </c>
      <c r="E126" s="287"/>
      <c r="F126" s="289"/>
      <c r="G126" s="290">
        <f t="shared" si="0"/>
        <v>0</v>
      </c>
    </row>
    <row r="127" spans="1:7" s="78" customFormat="1" ht="32.1" customHeight="1">
      <c r="A127" s="92"/>
      <c r="B127" s="286">
        <f>'パターン2-2-7-1'!B128</f>
        <v>0</v>
      </c>
      <c r="C127" s="287"/>
      <c r="D127" s="288">
        <f>'パターン2-2-7-1'!G128</f>
        <v>0</v>
      </c>
      <c r="E127" s="287"/>
      <c r="F127" s="289"/>
      <c r="G127" s="290">
        <f t="shared" si="0"/>
        <v>0</v>
      </c>
    </row>
    <row r="128" spans="1:7" s="78" customFormat="1" ht="32.1" customHeight="1">
      <c r="A128" s="92"/>
      <c r="B128" s="286">
        <f>'パターン2-2-7-1'!B129</f>
        <v>0</v>
      </c>
      <c r="C128" s="287"/>
      <c r="D128" s="288">
        <f>'パターン2-2-7-1'!G129</f>
        <v>0</v>
      </c>
      <c r="E128" s="287"/>
      <c r="F128" s="289"/>
      <c r="G128" s="290">
        <f t="shared" si="0"/>
        <v>0</v>
      </c>
    </row>
    <row r="129" spans="1:7" s="78" customFormat="1" ht="32.1" customHeight="1">
      <c r="A129" s="92"/>
      <c r="B129" s="286">
        <f>'パターン2-2-7-1'!B130</f>
        <v>0</v>
      </c>
      <c r="C129" s="287"/>
      <c r="D129" s="288">
        <f>'パターン2-2-7-1'!G130</f>
        <v>0</v>
      </c>
      <c r="E129" s="287"/>
      <c r="F129" s="289"/>
      <c r="G129" s="290">
        <f t="shared" si="0"/>
        <v>0</v>
      </c>
    </row>
    <row r="130" spans="1:7" s="78" customFormat="1" ht="32.1" customHeight="1">
      <c r="A130" s="92"/>
      <c r="B130" s="286">
        <f>'パターン2-2-7-1'!B131</f>
        <v>0</v>
      </c>
      <c r="C130" s="287"/>
      <c r="D130" s="288">
        <f>'パターン2-2-7-1'!G131</f>
        <v>0</v>
      </c>
      <c r="E130" s="287"/>
      <c r="F130" s="289"/>
      <c r="G130" s="290">
        <f t="shared" si="0"/>
        <v>0</v>
      </c>
    </row>
    <row r="131" spans="1:7" s="78" customFormat="1" ht="32.1" customHeight="1">
      <c r="A131" s="92"/>
      <c r="B131" s="286">
        <f>'パターン2-2-7-1'!B132</f>
        <v>0</v>
      </c>
      <c r="C131" s="287"/>
      <c r="D131" s="288">
        <f>'パターン2-2-7-1'!G132</f>
        <v>0</v>
      </c>
      <c r="E131" s="287"/>
      <c r="F131" s="289"/>
      <c r="G131" s="290">
        <f t="shared" si="0"/>
        <v>0</v>
      </c>
    </row>
    <row r="132" spans="1:7" s="78" customFormat="1" ht="32.1" customHeight="1">
      <c r="A132" s="92"/>
      <c r="B132" s="286">
        <f>'パターン2-2-7-1'!B133</f>
        <v>0</v>
      </c>
      <c r="C132" s="287"/>
      <c r="D132" s="288">
        <f>'パターン2-2-7-1'!G133</f>
        <v>0</v>
      </c>
      <c r="E132" s="287"/>
      <c r="F132" s="289"/>
      <c r="G132" s="290">
        <f t="shared" si="0"/>
        <v>0</v>
      </c>
    </row>
    <row r="133" spans="1:7" s="78" customFormat="1" ht="32.1" customHeight="1">
      <c r="A133" s="92"/>
      <c r="B133" s="286">
        <f>'パターン2-2-7-1'!B134</f>
        <v>0</v>
      </c>
      <c r="C133" s="287"/>
      <c r="D133" s="288">
        <f>'パターン2-2-7-1'!G134</f>
        <v>0</v>
      </c>
      <c r="E133" s="287"/>
      <c r="F133" s="289"/>
      <c r="G133" s="290">
        <f t="shared" si="0"/>
        <v>0</v>
      </c>
    </row>
    <row r="134" spans="1:7" s="78" customFormat="1" ht="32.1" customHeight="1">
      <c r="A134" s="92"/>
      <c r="B134" s="286">
        <f>'パターン2-2-7-1'!B135</f>
        <v>0</v>
      </c>
      <c r="C134" s="287"/>
      <c r="D134" s="288">
        <f>'パターン2-2-7-1'!G135</f>
        <v>0</v>
      </c>
      <c r="E134" s="287"/>
      <c r="F134" s="289"/>
      <c r="G134" s="290">
        <f t="shared" si="0"/>
        <v>0</v>
      </c>
    </row>
    <row r="135" spans="1:7" s="78" customFormat="1" ht="32.1" customHeight="1">
      <c r="A135" s="92"/>
      <c r="B135" s="286">
        <f>'パターン2-2-7-1'!B136</f>
        <v>0</v>
      </c>
      <c r="C135" s="287"/>
      <c r="D135" s="288">
        <f>'パターン2-2-7-1'!G136</f>
        <v>0</v>
      </c>
      <c r="E135" s="287"/>
      <c r="F135" s="289"/>
      <c r="G135" s="290">
        <f t="shared" si="0"/>
        <v>0</v>
      </c>
    </row>
    <row r="136" spans="1:7" s="78" customFormat="1" ht="32.1" customHeight="1">
      <c r="A136" s="92"/>
      <c r="B136" s="286">
        <f>'パターン2-2-7-1'!B137</f>
        <v>0</v>
      </c>
      <c r="C136" s="287"/>
      <c r="D136" s="288">
        <f>'パターン2-2-7-1'!G137</f>
        <v>0</v>
      </c>
      <c r="E136" s="287"/>
      <c r="F136" s="289"/>
      <c r="G136" s="290">
        <f t="shared" si="0"/>
        <v>0</v>
      </c>
    </row>
    <row r="137" spans="1:7" s="78" customFormat="1" ht="32.1" customHeight="1">
      <c r="A137" s="92"/>
      <c r="B137" s="286">
        <f>'パターン2-2-7-1'!B138</f>
        <v>0</v>
      </c>
      <c r="C137" s="287"/>
      <c r="D137" s="288">
        <f>'パターン2-2-7-1'!G138</f>
        <v>0</v>
      </c>
      <c r="E137" s="287"/>
      <c r="F137" s="289"/>
      <c r="G137" s="290">
        <f t="shared" si="0"/>
        <v>0</v>
      </c>
    </row>
    <row r="138" spans="1:7" s="78" customFormat="1" ht="32.1" customHeight="1">
      <c r="A138" s="92"/>
      <c r="B138" s="286">
        <f>'パターン2-2-7-1'!B139</f>
        <v>0</v>
      </c>
      <c r="C138" s="287"/>
      <c r="D138" s="288">
        <f>'パターン2-2-7-1'!G139</f>
        <v>0</v>
      </c>
      <c r="E138" s="287"/>
      <c r="F138" s="289"/>
      <c r="G138" s="290">
        <f t="shared" si="0"/>
        <v>0</v>
      </c>
    </row>
    <row r="139" spans="1:7" s="78" customFormat="1" ht="32.1" customHeight="1">
      <c r="A139" s="92"/>
      <c r="B139" s="286">
        <f>'パターン2-2-7-1'!B140</f>
        <v>0</v>
      </c>
      <c r="C139" s="287"/>
      <c r="D139" s="288">
        <f>'パターン2-2-7-1'!G140</f>
        <v>0</v>
      </c>
      <c r="E139" s="287"/>
      <c r="F139" s="289"/>
      <c r="G139" s="290">
        <f t="shared" si="0"/>
        <v>0</v>
      </c>
    </row>
    <row r="140" spans="1:7" s="78" customFormat="1" ht="32.1" customHeight="1">
      <c r="A140" s="92"/>
      <c r="B140" s="286">
        <f>'パターン2-2-7-1'!B141</f>
        <v>0</v>
      </c>
      <c r="C140" s="287"/>
      <c r="D140" s="288">
        <f>'パターン2-2-7-1'!G141</f>
        <v>0</v>
      </c>
      <c r="E140" s="287"/>
      <c r="F140" s="289"/>
      <c r="G140" s="290">
        <f t="shared" si="0"/>
        <v>0</v>
      </c>
    </row>
    <row r="141" spans="1:7" s="78" customFormat="1" ht="32.1" customHeight="1">
      <c r="A141" s="92"/>
      <c r="B141" s="286">
        <f>'パターン2-2-7-1'!B142</f>
        <v>0</v>
      </c>
      <c r="C141" s="287"/>
      <c r="D141" s="288">
        <f>'パターン2-2-7-1'!G142</f>
        <v>0</v>
      </c>
      <c r="E141" s="287"/>
      <c r="F141" s="289"/>
      <c r="G141" s="290">
        <f t="shared" si="0"/>
        <v>0</v>
      </c>
    </row>
    <row r="142" spans="1:7" s="78" customFormat="1" ht="32.1" customHeight="1">
      <c r="A142" s="92"/>
      <c r="B142" s="286">
        <f>'パターン2-2-7-1'!B143</f>
        <v>0</v>
      </c>
      <c r="C142" s="287"/>
      <c r="D142" s="288">
        <f>'パターン2-2-7-1'!G143</f>
        <v>0</v>
      </c>
      <c r="E142" s="287"/>
      <c r="F142" s="289"/>
      <c r="G142" s="290">
        <f t="shared" si="0"/>
        <v>0</v>
      </c>
    </row>
    <row r="143" spans="1:7" s="78" customFormat="1" ht="32.1" customHeight="1">
      <c r="A143" s="92"/>
      <c r="B143" s="286">
        <f>'パターン2-2-7-1'!B144</f>
        <v>0</v>
      </c>
      <c r="C143" s="287"/>
      <c r="D143" s="288">
        <f>'パターン2-2-7-1'!G144</f>
        <v>0</v>
      </c>
      <c r="E143" s="287"/>
      <c r="F143" s="289"/>
      <c r="G143" s="290">
        <f t="shared" si="0"/>
        <v>0</v>
      </c>
    </row>
    <row r="144" spans="1:7" s="78" customFormat="1" ht="32.1" customHeight="1">
      <c r="A144" s="92"/>
      <c r="B144" s="286">
        <f>'パターン2-2-7-1'!B145</f>
        <v>0</v>
      </c>
      <c r="C144" s="287"/>
      <c r="D144" s="288">
        <f>'パターン2-2-7-1'!G145</f>
        <v>0</v>
      </c>
      <c r="E144" s="287"/>
      <c r="F144" s="289"/>
      <c r="G144" s="290">
        <f t="shared" si="0"/>
        <v>0</v>
      </c>
    </row>
    <row r="145" spans="1:7" s="78" customFormat="1" ht="32.1" customHeight="1">
      <c r="A145" s="92"/>
      <c r="B145" s="286">
        <f>'パターン2-2-7-1'!B146</f>
        <v>0</v>
      </c>
      <c r="C145" s="287"/>
      <c r="D145" s="288">
        <f>'パターン2-2-7-1'!G146</f>
        <v>0</v>
      </c>
      <c r="E145" s="287"/>
      <c r="F145" s="289"/>
      <c r="G145" s="290">
        <f t="shared" si="0"/>
        <v>0</v>
      </c>
    </row>
    <row r="146" spans="1:7" s="78" customFormat="1" ht="32.1" customHeight="1">
      <c r="A146" s="92"/>
      <c r="B146" s="286">
        <f>'パターン2-2-7-1'!B147</f>
        <v>0</v>
      </c>
      <c r="C146" s="287"/>
      <c r="D146" s="288">
        <f>'パターン2-2-7-1'!G147</f>
        <v>0</v>
      </c>
      <c r="E146" s="287"/>
      <c r="F146" s="289"/>
      <c r="G146" s="290">
        <f t="shared" si="0"/>
        <v>0</v>
      </c>
    </row>
    <row r="147" spans="1:7" s="78" customFormat="1" ht="32.1" customHeight="1">
      <c r="A147" s="92"/>
      <c r="B147" s="286">
        <f>'パターン2-2-7-1'!B148</f>
        <v>0</v>
      </c>
      <c r="C147" s="287"/>
      <c r="D147" s="288">
        <f>'パターン2-2-7-1'!G148</f>
        <v>0</v>
      </c>
      <c r="E147" s="287"/>
      <c r="F147" s="289"/>
      <c r="G147" s="290">
        <f t="shared" si="0"/>
        <v>0</v>
      </c>
    </row>
    <row r="148" spans="1:7" s="78" customFormat="1" ht="32.1" customHeight="1">
      <c r="A148" s="92"/>
      <c r="B148" s="286">
        <f>'パターン2-2-7-1'!B149</f>
        <v>0</v>
      </c>
      <c r="C148" s="287"/>
      <c r="D148" s="288">
        <f>'パターン2-2-7-1'!G149</f>
        <v>0</v>
      </c>
      <c r="E148" s="287"/>
      <c r="F148" s="289"/>
      <c r="G148" s="290">
        <f t="shared" si="0"/>
        <v>0</v>
      </c>
    </row>
    <row r="149" spans="1:7" s="78" customFormat="1" ht="32.1" customHeight="1">
      <c r="A149" s="92"/>
      <c r="B149" s="286">
        <f>'パターン2-2-7-1'!B150</f>
        <v>0</v>
      </c>
      <c r="C149" s="287"/>
      <c r="D149" s="288">
        <f>'パターン2-2-7-1'!G150</f>
        <v>0</v>
      </c>
      <c r="E149" s="287"/>
      <c r="F149" s="289"/>
      <c r="G149" s="290">
        <f t="shared" si="0"/>
        <v>0</v>
      </c>
    </row>
    <row r="150" spans="1:7" s="78" customFormat="1" ht="32.1" customHeight="1">
      <c r="A150" s="92"/>
      <c r="B150" s="286">
        <f>'パターン2-2-7-1'!B151</f>
        <v>0</v>
      </c>
      <c r="C150" s="287"/>
      <c r="D150" s="288">
        <f>'パターン2-2-7-1'!G151</f>
        <v>0</v>
      </c>
      <c r="E150" s="287"/>
      <c r="F150" s="289"/>
      <c r="G150" s="290">
        <f t="shared" si="0"/>
        <v>0</v>
      </c>
    </row>
    <row r="151" spans="1:7" s="78" customFormat="1" ht="32.1" customHeight="1">
      <c r="A151" s="92"/>
      <c r="B151" s="286">
        <f>'パターン2-2-7-1'!B152</f>
        <v>0</v>
      </c>
      <c r="C151" s="287"/>
      <c r="D151" s="288">
        <f>'パターン2-2-7-1'!G152</f>
        <v>0</v>
      </c>
      <c r="E151" s="287"/>
      <c r="F151" s="289"/>
      <c r="G151" s="290">
        <f t="shared" si="0"/>
        <v>0</v>
      </c>
    </row>
    <row r="152" spans="1:7" s="78" customFormat="1" ht="32.1" customHeight="1">
      <c r="A152" s="92"/>
      <c r="B152" s="286">
        <f>'パターン2-2-7-1'!B153</f>
        <v>0</v>
      </c>
      <c r="C152" s="287"/>
      <c r="D152" s="288">
        <f>'パターン2-2-7-1'!G153</f>
        <v>0</v>
      </c>
      <c r="E152" s="287"/>
      <c r="F152" s="289"/>
      <c r="G152" s="290">
        <f t="shared" si="0"/>
        <v>0</v>
      </c>
    </row>
    <row r="153" spans="1:7" s="78" customFormat="1" ht="32.1" customHeight="1">
      <c r="A153" s="92"/>
      <c r="B153" s="286">
        <f>'パターン2-2-7-1'!B154</f>
        <v>0</v>
      </c>
      <c r="C153" s="287"/>
      <c r="D153" s="288">
        <f>'パターン2-2-7-1'!G154</f>
        <v>0</v>
      </c>
      <c r="E153" s="287"/>
      <c r="F153" s="289"/>
      <c r="G153" s="290">
        <f t="shared" si="0"/>
        <v>0</v>
      </c>
    </row>
    <row r="154" spans="1:7" s="78" customFormat="1" ht="32.1" customHeight="1">
      <c r="A154" s="92"/>
      <c r="B154" s="286">
        <f>'パターン2-2-7-1'!B155</f>
        <v>0</v>
      </c>
      <c r="C154" s="287"/>
      <c r="D154" s="288">
        <f>'パターン2-2-7-1'!G155</f>
        <v>0</v>
      </c>
      <c r="E154" s="287"/>
      <c r="F154" s="289"/>
      <c r="G154" s="290">
        <f t="shared" si="0"/>
        <v>0</v>
      </c>
    </row>
    <row r="155" spans="1:7" s="78" customFormat="1" ht="32.1" customHeight="1">
      <c r="A155" s="92"/>
      <c r="B155" s="286">
        <f>'パターン2-2-7-1'!B156</f>
        <v>0</v>
      </c>
      <c r="C155" s="287"/>
      <c r="D155" s="288">
        <f>'パターン2-2-7-1'!G156</f>
        <v>0</v>
      </c>
      <c r="E155" s="287"/>
      <c r="F155" s="289"/>
      <c r="G155" s="290">
        <f t="shared" si="0"/>
        <v>0</v>
      </c>
    </row>
    <row r="156" spans="1:7" s="78" customFormat="1" ht="32.1" customHeight="1">
      <c r="A156" s="92"/>
      <c r="B156" s="286">
        <f>'パターン2-2-7-1'!B157</f>
        <v>0</v>
      </c>
      <c r="C156" s="287"/>
      <c r="D156" s="288">
        <f>'パターン2-2-7-1'!G157</f>
        <v>0</v>
      </c>
      <c r="E156" s="287"/>
      <c r="F156" s="289"/>
      <c r="G156" s="290">
        <f t="shared" si="0"/>
        <v>0</v>
      </c>
    </row>
    <row r="157" spans="1:7" s="78" customFormat="1" ht="32.1" customHeight="1">
      <c r="A157" s="92"/>
      <c r="B157" s="286">
        <f>'パターン2-2-7-1'!B158</f>
        <v>0</v>
      </c>
      <c r="C157" s="287"/>
      <c r="D157" s="288">
        <f>'パターン2-2-7-1'!G158</f>
        <v>0</v>
      </c>
      <c r="E157" s="287"/>
      <c r="F157" s="289"/>
      <c r="G157" s="290">
        <f t="shared" si="0"/>
        <v>0</v>
      </c>
    </row>
    <row r="158" spans="1:7" s="78" customFormat="1" ht="32.1" customHeight="1">
      <c r="A158" s="92"/>
      <c r="B158" s="286">
        <f>'パターン2-2-7-1'!B159</f>
        <v>0</v>
      </c>
      <c r="C158" s="287"/>
      <c r="D158" s="288">
        <f>'パターン2-2-7-1'!G159</f>
        <v>0</v>
      </c>
      <c r="E158" s="287"/>
      <c r="F158" s="289"/>
      <c r="G158" s="290">
        <f t="shared" si="0"/>
        <v>0</v>
      </c>
    </row>
    <row r="159" spans="1:7" s="78" customFormat="1" ht="32.1" customHeight="1">
      <c r="A159" s="92"/>
      <c r="B159" s="286">
        <f>'パターン2-2-7-1'!B160</f>
        <v>0</v>
      </c>
      <c r="C159" s="287"/>
      <c r="D159" s="288">
        <f>'パターン2-2-7-1'!G160</f>
        <v>0</v>
      </c>
      <c r="E159" s="287"/>
      <c r="F159" s="289"/>
      <c r="G159" s="290">
        <f t="shared" si="0"/>
        <v>0</v>
      </c>
    </row>
    <row r="160" spans="1:7" s="78" customFormat="1" ht="32.1" customHeight="1">
      <c r="A160" s="92"/>
      <c r="B160" s="286">
        <f>'パターン2-2-7-1'!B161</f>
        <v>0</v>
      </c>
      <c r="C160" s="287"/>
      <c r="D160" s="288">
        <f>'パターン2-2-7-1'!G161</f>
        <v>0</v>
      </c>
      <c r="E160" s="287"/>
      <c r="F160" s="289"/>
      <c r="G160" s="290">
        <f t="shared" si="0"/>
        <v>0</v>
      </c>
    </row>
    <row r="161" spans="1:7" s="78" customFormat="1" ht="32.1" customHeight="1">
      <c r="A161" s="92"/>
      <c r="B161" s="286">
        <f>'パターン2-2-7-1'!B162</f>
        <v>0</v>
      </c>
      <c r="C161" s="287"/>
      <c r="D161" s="288">
        <f>'パターン2-2-7-1'!G162</f>
        <v>0</v>
      </c>
      <c r="E161" s="287"/>
      <c r="F161" s="289"/>
      <c r="G161" s="290">
        <f t="shared" si="0"/>
        <v>0</v>
      </c>
    </row>
    <row r="162" spans="1:7" s="78" customFormat="1" ht="32.1" customHeight="1">
      <c r="A162" s="92"/>
      <c r="B162" s="286">
        <f>'パターン2-2-7-1'!B163</f>
        <v>0</v>
      </c>
      <c r="C162" s="287"/>
      <c r="D162" s="288">
        <f>'パターン2-2-7-1'!G163</f>
        <v>0</v>
      </c>
      <c r="E162" s="287"/>
      <c r="F162" s="289"/>
      <c r="G162" s="290">
        <f t="shared" si="0"/>
        <v>0</v>
      </c>
    </row>
    <row r="163" spans="1:7" s="78" customFormat="1" ht="32.1" customHeight="1">
      <c r="A163" s="92"/>
      <c r="B163" s="286">
        <f>'パターン2-2-7-1'!B164</f>
        <v>0</v>
      </c>
      <c r="C163" s="287"/>
      <c r="D163" s="288">
        <f>'パターン2-2-7-1'!G164</f>
        <v>0</v>
      </c>
      <c r="E163" s="287"/>
      <c r="F163" s="289"/>
      <c r="G163" s="290">
        <f t="shared" si="0"/>
        <v>0</v>
      </c>
    </row>
    <row r="164" spans="1:7" s="78" customFormat="1" ht="32.1" customHeight="1">
      <c r="A164" s="92"/>
      <c r="B164" s="286">
        <f>'パターン2-2-7-1'!B165</f>
        <v>0</v>
      </c>
      <c r="C164" s="287"/>
      <c r="D164" s="288">
        <f>'パターン2-2-7-1'!G165</f>
        <v>0</v>
      </c>
      <c r="E164" s="287"/>
      <c r="F164" s="289"/>
      <c r="G164" s="290">
        <f t="shared" si="0"/>
        <v>0</v>
      </c>
    </row>
    <row r="165" spans="1:7" s="78" customFormat="1" ht="32.1" customHeight="1">
      <c r="A165" s="92"/>
      <c r="B165" s="286">
        <f>'パターン2-2-7-1'!B166</f>
        <v>0</v>
      </c>
      <c r="C165" s="287"/>
      <c r="D165" s="288">
        <f>'パターン2-2-7-1'!G166</f>
        <v>0</v>
      </c>
      <c r="E165" s="287"/>
      <c r="F165" s="289"/>
      <c r="G165" s="290">
        <f t="shared" si="0"/>
        <v>0</v>
      </c>
    </row>
    <row r="166" spans="1:7" s="78" customFormat="1" ht="32.1" customHeight="1">
      <c r="A166" s="92"/>
      <c r="B166" s="286">
        <f>'パターン2-2-7-1'!B167</f>
        <v>0</v>
      </c>
      <c r="C166" s="287"/>
      <c r="D166" s="288">
        <f>'パターン2-2-7-1'!G167</f>
        <v>0</v>
      </c>
      <c r="E166" s="287"/>
      <c r="F166" s="289"/>
      <c r="G166" s="290">
        <f t="shared" si="0"/>
        <v>0</v>
      </c>
    </row>
    <row r="167" spans="1:7" s="78" customFormat="1" ht="32.1" customHeight="1">
      <c r="A167" s="92"/>
      <c r="B167" s="286">
        <f>'パターン2-2-7-1'!B168</f>
        <v>0</v>
      </c>
      <c r="C167" s="287"/>
      <c r="D167" s="288">
        <f>'パターン2-2-7-1'!G168</f>
        <v>0</v>
      </c>
      <c r="E167" s="287"/>
      <c r="F167" s="289"/>
      <c r="G167" s="290">
        <f t="shared" si="0"/>
        <v>0</v>
      </c>
    </row>
    <row r="168" spans="1:7" s="78" customFormat="1" ht="32.1" customHeight="1">
      <c r="A168" s="92"/>
      <c r="B168" s="286">
        <f>'パターン2-2-7-1'!B169</f>
        <v>0</v>
      </c>
      <c r="C168" s="287"/>
      <c r="D168" s="288">
        <f>'パターン2-2-7-1'!G169</f>
        <v>0</v>
      </c>
      <c r="E168" s="287"/>
      <c r="F168" s="289"/>
      <c r="G168" s="290">
        <f t="shared" si="0"/>
        <v>0</v>
      </c>
    </row>
    <row r="169" spans="1:7" s="78" customFormat="1" ht="32.1" customHeight="1">
      <c r="A169" s="92"/>
      <c r="B169" s="286">
        <f>'パターン2-2-7-1'!B170</f>
        <v>0</v>
      </c>
      <c r="C169" s="287"/>
      <c r="D169" s="288">
        <f>'パターン2-2-7-1'!G170</f>
        <v>0</v>
      </c>
      <c r="E169" s="287"/>
      <c r="F169" s="289"/>
      <c r="G169" s="290">
        <f t="shared" si="0"/>
        <v>0</v>
      </c>
    </row>
    <row r="170" spans="1:7" s="78" customFormat="1" ht="32.1" customHeight="1">
      <c r="A170" s="92"/>
      <c r="B170" s="286">
        <f>'パターン2-2-7-1'!B171</f>
        <v>0</v>
      </c>
      <c r="C170" s="287"/>
      <c r="D170" s="288">
        <f>'パターン2-2-7-1'!G171</f>
        <v>0</v>
      </c>
      <c r="E170" s="287"/>
      <c r="F170" s="289"/>
      <c r="G170" s="290">
        <f t="shared" si="0"/>
        <v>0</v>
      </c>
    </row>
    <row r="171" spans="1:7" s="78" customFormat="1" ht="32.1" customHeight="1">
      <c r="A171" s="92"/>
      <c r="B171" s="286">
        <f>'パターン2-2-7-1'!B172</f>
        <v>0</v>
      </c>
      <c r="C171" s="287"/>
      <c r="D171" s="288">
        <f>'パターン2-2-7-1'!G172</f>
        <v>0</v>
      </c>
      <c r="E171" s="287"/>
      <c r="F171" s="289"/>
      <c r="G171" s="290">
        <f t="shared" si="0"/>
        <v>0</v>
      </c>
    </row>
    <row r="172" spans="1:7" s="78" customFormat="1" ht="32.1" customHeight="1">
      <c r="A172" s="92"/>
      <c r="B172" s="286">
        <f>'パターン2-2-7-1'!B173</f>
        <v>0</v>
      </c>
      <c r="C172" s="287"/>
      <c r="D172" s="288">
        <f>'パターン2-2-7-1'!G173</f>
        <v>0</v>
      </c>
      <c r="E172" s="287"/>
      <c r="F172" s="289"/>
      <c r="G172" s="290">
        <f t="shared" si="0"/>
        <v>0</v>
      </c>
    </row>
    <row r="173" spans="1:7" s="78" customFormat="1" ht="32.1" customHeight="1">
      <c r="A173" s="92"/>
      <c r="B173" s="286">
        <f>'パターン2-2-7-1'!B174</f>
        <v>0</v>
      </c>
      <c r="C173" s="287"/>
      <c r="D173" s="288">
        <f>'パターン2-2-7-1'!G174</f>
        <v>0</v>
      </c>
      <c r="E173" s="287"/>
      <c r="F173" s="289"/>
      <c r="G173" s="290">
        <f t="shared" si="0"/>
        <v>0</v>
      </c>
    </row>
    <row r="174" spans="1:7" s="78" customFormat="1" ht="32.1" customHeight="1">
      <c r="A174" s="92"/>
      <c r="B174" s="286">
        <f>'パターン2-2-7-1'!B175</f>
        <v>0</v>
      </c>
      <c r="C174" s="287"/>
      <c r="D174" s="288">
        <f>'パターン2-2-7-1'!G175</f>
        <v>0</v>
      </c>
      <c r="E174" s="287"/>
      <c r="F174" s="289"/>
      <c r="G174" s="290">
        <f t="shared" si="0"/>
        <v>0</v>
      </c>
    </row>
    <row r="175" spans="1:7" s="78" customFormat="1" ht="32.1" customHeight="1">
      <c r="A175" s="92"/>
      <c r="B175" s="286">
        <f>'パターン2-2-7-1'!B176</f>
        <v>0</v>
      </c>
      <c r="C175" s="287"/>
      <c r="D175" s="288">
        <f>'パターン2-2-7-1'!G176</f>
        <v>0</v>
      </c>
      <c r="E175" s="287"/>
      <c r="F175" s="289"/>
      <c r="G175" s="290">
        <f t="shared" si="0"/>
        <v>0</v>
      </c>
    </row>
    <row r="176" spans="1:7" s="78" customFormat="1" ht="32.1" customHeight="1">
      <c r="A176" s="92"/>
      <c r="B176" s="286">
        <f>'パターン2-2-7-1'!B177</f>
        <v>0</v>
      </c>
      <c r="C176" s="287"/>
      <c r="D176" s="288">
        <f>'パターン2-2-7-1'!G177</f>
        <v>0</v>
      </c>
      <c r="E176" s="287"/>
      <c r="F176" s="289"/>
      <c r="G176" s="290">
        <f t="shared" si="0"/>
        <v>0</v>
      </c>
    </row>
    <row r="177" spans="1:7" s="78" customFormat="1" ht="32.1" customHeight="1">
      <c r="A177" s="92"/>
      <c r="B177" s="286">
        <f>'パターン2-2-7-1'!B178</f>
        <v>0</v>
      </c>
      <c r="C177" s="287"/>
      <c r="D177" s="288">
        <f>'パターン2-2-7-1'!G178</f>
        <v>0</v>
      </c>
      <c r="E177" s="287"/>
      <c r="F177" s="289"/>
      <c r="G177" s="290">
        <f t="shared" si="0"/>
        <v>0</v>
      </c>
    </row>
    <row r="178" spans="1:7" s="78" customFormat="1" ht="32.1" customHeight="1">
      <c r="A178" s="92"/>
      <c r="B178" s="286">
        <f>'パターン2-2-7-1'!B179</f>
        <v>0</v>
      </c>
      <c r="C178" s="287"/>
      <c r="D178" s="288">
        <f>'パターン2-2-7-1'!G179</f>
        <v>0</v>
      </c>
      <c r="E178" s="287"/>
      <c r="F178" s="289"/>
      <c r="G178" s="290">
        <f t="shared" si="0"/>
        <v>0</v>
      </c>
    </row>
    <row r="179" spans="1:7" s="78" customFormat="1" ht="32.1" customHeight="1">
      <c r="A179" s="92"/>
      <c r="B179" s="286">
        <f>'パターン2-2-7-1'!B180</f>
        <v>0</v>
      </c>
      <c r="C179" s="287"/>
      <c r="D179" s="288">
        <f>'パターン2-2-7-1'!G180</f>
        <v>0</v>
      </c>
      <c r="E179" s="287"/>
      <c r="F179" s="289"/>
      <c r="G179" s="290">
        <f t="shared" si="0"/>
        <v>0</v>
      </c>
    </row>
    <row r="180" spans="1:7" s="78" customFormat="1" ht="32.1" customHeight="1">
      <c r="A180" s="92"/>
      <c r="B180" s="286">
        <f>'パターン2-2-7-1'!B181</f>
        <v>0</v>
      </c>
      <c r="C180" s="287"/>
      <c r="D180" s="288">
        <f>'パターン2-2-7-1'!G181</f>
        <v>0</v>
      </c>
      <c r="E180" s="287"/>
      <c r="F180" s="289"/>
      <c r="G180" s="290">
        <f t="shared" si="0"/>
        <v>0</v>
      </c>
    </row>
    <row r="181" spans="1:7" s="78" customFormat="1" ht="32.1" customHeight="1">
      <c r="A181" s="92"/>
      <c r="B181" s="286">
        <f>'パターン2-2-7-1'!B182</f>
        <v>0</v>
      </c>
      <c r="C181" s="287"/>
      <c r="D181" s="288">
        <f>'パターン2-2-7-1'!G182</f>
        <v>0</v>
      </c>
      <c r="E181" s="287"/>
      <c r="F181" s="289"/>
      <c r="G181" s="290">
        <f t="shared" si="0"/>
        <v>0</v>
      </c>
    </row>
    <row r="182" spans="1:7" s="78" customFormat="1" ht="32.1" customHeight="1">
      <c r="A182" s="92"/>
      <c r="B182" s="286">
        <f>'パターン2-2-7-1'!B183</f>
        <v>0</v>
      </c>
      <c r="C182" s="287"/>
      <c r="D182" s="288">
        <f>'パターン2-2-7-1'!G183</f>
        <v>0</v>
      </c>
      <c r="E182" s="287"/>
      <c r="F182" s="289"/>
      <c r="G182" s="290">
        <f t="shared" si="0"/>
        <v>0</v>
      </c>
    </row>
    <row r="183" spans="1:7" s="78" customFormat="1" ht="32.1" customHeight="1">
      <c r="A183" s="92"/>
      <c r="B183" s="286">
        <f>'パターン2-2-7-1'!B184</f>
        <v>0</v>
      </c>
      <c r="C183" s="287"/>
      <c r="D183" s="288">
        <f>'パターン2-2-7-1'!G184</f>
        <v>0</v>
      </c>
      <c r="E183" s="287"/>
      <c r="F183" s="289"/>
      <c r="G183" s="290">
        <f t="shared" si="0"/>
        <v>0</v>
      </c>
    </row>
    <row r="184" spans="1:7" s="78" customFormat="1" ht="32.1" customHeight="1">
      <c r="A184" s="92"/>
      <c r="B184" s="286">
        <f>'パターン2-2-7-1'!B185</f>
        <v>0</v>
      </c>
      <c r="C184" s="287"/>
      <c r="D184" s="288">
        <f>'パターン2-2-7-1'!G185</f>
        <v>0</v>
      </c>
      <c r="E184" s="287"/>
      <c r="F184" s="289"/>
      <c r="G184" s="290">
        <f t="shared" si="0"/>
        <v>0</v>
      </c>
    </row>
    <row r="185" spans="1:7" s="78" customFormat="1" ht="32.1" customHeight="1">
      <c r="A185" s="92"/>
      <c r="B185" s="286">
        <f>'パターン2-2-7-1'!B186</f>
        <v>0</v>
      </c>
      <c r="C185" s="287"/>
      <c r="D185" s="288">
        <f>'パターン2-2-7-1'!G186</f>
        <v>0</v>
      </c>
      <c r="E185" s="287"/>
      <c r="F185" s="289"/>
      <c r="G185" s="290">
        <f t="shared" si="0"/>
        <v>0</v>
      </c>
    </row>
    <row r="186" spans="1:7" s="78" customFormat="1" ht="32.1" customHeight="1">
      <c r="A186" s="92"/>
      <c r="B186" s="286">
        <f>'パターン2-2-7-1'!B187</f>
        <v>0</v>
      </c>
      <c r="C186" s="287"/>
      <c r="D186" s="288">
        <f>'パターン2-2-7-1'!G187</f>
        <v>0</v>
      </c>
      <c r="E186" s="287"/>
      <c r="F186" s="289"/>
      <c r="G186" s="290">
        <f t="shared" si="0"/>
        <v>0</v>
      </c>
    </row>
    <row r="187" spans="1:7" s="78" customFormat="1" ht="32.1" customHeight="1">
      <c r="A187" s="92"/>
      <c r="B187" s="286">
        <f>'パターン2-2-7-1'!B188</f>
        <v>0</v>
      </c>
      <c r="C187" s="287"/>
      <c r="D187" s="288">
        <f>'パターン2-2-7-1'!G188</f>
        <v>0</v>
      </c>
      <c r="E187" s="287"/>
      <c r="F187" s="289"/>
      <c r="G187" s="290">
        <f t="shared" si="0"/>
        <v>0</v>
      </c>
    </row>
    <row r="188" spans="1:7" s="78" customFormat="1" ht="32.1" customHeight="1">
      <c r="A188" s="92"/>
      <c r="B188" s="286">
        <f>'パターン2-2-7-1'!B189</f>
        <v>0</v>
      </c>
      <c r="C188" s="287"/>
      <c r="D188" s="288">
        <f>'パターン2-2-7-1'!G189</f>
        <v>0</v>
      </c>
      <c r="E188" s="287"/>
      <c r="F188" s="289"/>
      <c r="G188" s="290">
        <f t="shared" si="0"/>
        <v>0</v>
      </c>
    </row>
    <row r="189" spans="1:7" s="78" customFormat="1" ht="32.1" customHeight="1">
      <c r="A189" s="92"/>
      <c r="B189" s="286">
        <f>'パターン2-2-7-1'!B190</f>
        <v>0</v>
      </c>
      <c r="C189" s="287"/>
      <c r="D189" s="288">
        <f>'パターン2-2-7-1'!G190</f>
        <v>0</v>
      </c>
      <c r="E189" s="287"/>
      <c r="F189" s="289"/>
      <c r="G189" s="290">
        <f t="shared" si="0"/>
        <v>0</v>
      </c>
    </row>
    <row r="190" spans="1:7" s="78" customFormat="1" ht="32.1" customHeight="1">
      <c r="A190" s="92"/>
      <c r="B190" s="286">
        <f>'パターン2-2-7-1'!B191</f>
        <v>0</v>
      </c>
      <c r="C190" s="287"/>
      <c r="D190" s="288">
        <f>'パターン2-2-7-1'!G191</f>
        <v>0</v>
      </c>
      <c r="E190" s="287"/>
      <c r="F190" s="289"/>
      <c r="G190" s="290">
        <f t="shared" si="0"/>
        <v>0</v>
      </c>
    </row>
    <row r="191" spans="1:7" s="78" customFormat="1" ht="32.1" customHeight="1">
      <c r="A191" s="92"/>
      <c r="B191" s="286">
        <f>'パターン2-2-7-1'!B192</f>
        <v>0</v>
      </c>
      <c r="C191" s="287"/>
      <c r="D191" s="288">
        <f>'パターン2-2-7-1'!G192</f>
        <v>0</v>
      </c>
      <c r="E191" s="287"/>
      <c r="F191" s="289"/>
      <c r="G191" s="290">
        <f t="shared" si="0"/>
        <v>0</v>
      </c>
    </row>
    <row r="192" spans="1:7" s="78" customFormat="1" ht="32.1" customHeight="1">
      <c r="A192" s="92"/>
      <c r="B192" s="286">
        <f>'パターン2-2-7-1'!B193</f>
        <v>0</v>
      </c>
      <c r="C192" s="287"/>
      <c r="D192" s="288">
        <f>'パターン2-2-7-1'!G193</f>
        <v>0</v>
      </c>
      <c r="E192" s="287"/>
      <c r="F192" s="289"/>
      <c r="G192" s="290">
        <f t="shared" si="0"/>
        <v>0</v>
      </c>
    </row>
    <row r="193" spans="1:7" s="78" customFormat="1" ht="32.1" customHeight="1">
      <c r="A193" s="92"/>
      <c r="B193" s="286">
        <f>'パターン2-2-7-1'!B194</f>
        <v>0</v>
      </c>
      <c r="C193" s="287"/>
      <c r="D193" s="288">
        <f>'パターン2-2-7-1'!G194</f>
        <v>0</v>
      </c>
      <c r="E193" s="287"/>
      <c r="F193" s="289"/>
      <c r="G193" s="290">
        <f t="shared" si="0"/>
        <v>0</v>
      </c>
    </row>
    <row r="194" spans="1:7" s="78" customFormat="1" ht="32.1" customHeight="1">
      <c r="A194" s="92"/>
      <c r="B194" s="286">
        <f>'パターン2-2-7-1'!B195</f>
        <v>0</v>
      </c>
      <c r="C194" s="287"/>
      <c r="D194" s="288">
        <f>'パターン2-2-7-1'!G195</f>
        <v>0</v>
      </c>
      <c r="E194" s="287"/>
      <c r="F194" s="289"/>
      <c r="G194" s="290">
        <f t="shared" si="0"/>
        <v>0</v>
      </c>
    </row>
    <row r="195" spans="1:7" s="78" customFormat="1" ht="32.1" customHeight="1">
      <c r="A195" s="92"/>
      <c r="B195" s="286">
        <f>'パターン2-2-7-1'!B196</f>
        <v>0</v>
      </c>
      <c r="C195" s="287"/>
      <c r="D195" s="288">
        <f>'パターン2-2-7-1'!G196</f>
        <v>0</v>
      </c>
      <c r="E195" s="287"/>
      <c r="F195" s="289"/>
      <c r="G195" s="290">
        <f t="shared" si="0"/>
        <v>0</v>
      </c>
    </row>
    <row r="196" spans="1:7" s="78" customFormat="1" ht="32.1" customHeight="1">
      <c r="A196" s="92"/>
      <c r="B196" s="286">
        <f>'パターン2-2-7-1'!B197</f>
        <v>0</v>
      </c>
      <c r="C196" s="287"/>
      <c r="D196" s="288">
        <f>'パターン2-2-7-1'!G197</f>
        <v>0</v>
      </c>
      <c r="E196" s="287"/>
      <c r="F196" s="289"/>
      <c r="G196" s="290">
        <f t="shared" si="0"/>
        <v>0</v>
      </c>
    </row>
    <row r="197" spans="1:7" s="78" customFormat="1" ht="32.1" customHeight="1">
      <c r="A197" s="92"/>
      <c r="B197" s="286">
        <f>'パターン2-2-7-1'!B198</f>
        <v>0</v>
      </c>
      <c r="C197" s="287"/>
      <c r="D197" s="288">
        <f>'パターン2-2-7-1'!G198</f>
        <v>0</v>
      </c>
      <c r="E197" s="287"/>
      <c r="F197" s="289"/>
      <c r="G197" s="290">
        <f t="shared" si="0"/>
        <v>0</v>
      </c>
    </row>
    <row r="198" spans="1:7" s="78" customFormat="1" ht="32.1" customHeight="1">
      <c r="A198" s="92"/>
      <c r="B198" s="286">
        <f>'パターン2-2-7-1'!B199</f>
        <v>0</v>
      </c>
      <c r="C198" s="287"/>
      <c r="D198" s="288">
        <f>'パターン2-2-7-1'!G199</f>
        <v>0</v>
      </c>
      <c r="E198" s="287"/>
      <c r="F198" s="289"/>
      <c r="G198" s="290">
        <f t="shared" si="0"/>
        <v>0</v>
      </c>
    </row>
    <row r="199" spans="1:7" s="78" customFormat="1" ht="32.1" customHeight="1">
      <c r="A199" s="92"/>
      <c r="B199" s="286">
        <f>'パターン2-2-7-1'!B200</f>
        <v>0</v>
      </c>
      <c r="C199" s="287"/>
      <c r="D199" s="288">
        <f>'パターン2-2-7-1'!G200</f>
        <v>0</v>
      </c>
      <c r="E199" s="287"/>
      <c r="F199" s="289"/>
      <c r="G199" s="290">
        <f t="shared" si="0"/>
        <v>0</v>
      </c>
    </row>
    <row r="200" spans="1:7" s="78" customFormat="1" ht="32.1" customHeight="1">
      <c r="A200" s="92"/>
      <c r="B200" s="286">
        <f>'パターン2-2-7-1'!B201</f>
        <v>0</v>
      </c>
      <c r="C200" s="287"/>
      <c r="D200" s="288">
        <f>'パターン2-2-7-1'!G201</f>
        <v>0</v>
      </c>
      <c r="E200" s="287"/>
      <c r="F200" s="289"/>
      <c r="G200" s="290">
        <f t="shared" si="0"/>
        <v>0</v>
      </c>
    </row>
    <row r="201" spans="1:7" s="78" customFormat="1" ht="32.1" customHeight="1">
      <c r="A201" s="92"/>
      <c r="B201" s="286">
        <f>'パターン2-2-7-1'!B202</f>
        <v>0</v>
      </c>
      <c r="C201" s="287"/>
      <c r="D201" s="288">
        <f>'パターン2-2-7-1'!G202</f>
        <v>0</v>
      </c>
      <c r="E201" s="287"/>
      <c r="F201" s="289"/>
      <c r="G201" s="290">
        <f t="shared" si="0"/>
        <v>0</v>
      </c>
    </row>
    <row r="202" spans="1:7" s="78" customFormat="1" ht="32.1" customHeight="1">
      <c r="A202" s="92"/>
      <c r="B202" s="286">
        <f>'パターン2-2-7-1'!B203</f>
        <v>0</v>
      </c>
      <c r="C202" s="287"/>
      <c r="D202" s="288">
        <f>'パターン2-2-7-1'!G203</f>
        <v>0</v>
      </c>
      <c r="E202" s="287"/>
      <c r="F202" s="289"/>
      <c r="G202" s="290">
        <f t="shared" si="0"/>
        <v>0</v>
      </c>
    </row>
    <row r="203" spans="1:7" s="78" customFormat="1" ht="32.1" customHeight="1">
      <c r="A203" s="92"/>
      <c r="B203" s="286">
        <f>'パターン2-2-7-1'!B204</f>
        <v>0</v>
      </c>
      <c r="C203" s="287"/>
      <c r="D203" s="288">
        <f>'パターン2-2-7-1'!G204</f>
        <v>0</v>
      </c>
      <c r="E203" s="287"/>
      <c r="F203" s="289"/>
      <c r="G203" s="290">
        <f t="shared" si="0"/>
        <v>0</v>
      </c>
    </row>
    <row r="204" spans="1:7" s="78" customFormat="1" ht="32.1" customHeight="1">
      <c r="A204" s="92"/>
      <c r="B204" s="286">
        <f>'パターン2-2-7-1'!B205</f>
        <v>0</v>
      </c>
      <c r="C204" s="287"/>
      <c r="D204" s="288">
        <f>'パターン2-2-7-1'!G205</f>
        <v>0</v>
      </c>
      <c r="E204" s="287"/>
      <c r="F204" s="289"/>
      <c r="G204" s="290">
        <f t="shared" si="0"/>
        <v>0</v>
      </c>
    </row>
    <row r="205" spans="1:7" s="78" customFormat="1" ht="32.1" customHeight="1">
      <c r="A205" s="92"/>
      <c r="B205" s="286">
        <f>'パターン2-2-7-1'!B206</f>
        <v>0</v>
      </c>
      <c r="C205" s="287"/>
      <c r="D205" s="288">
        <f>'パターン2-2-7-1'!G206</f>
        <v>0</v>
      </c>
      <c r="E205" s="287"/>
      <c r="F205" s="289"/>
      <c r="G205" s="290">
        <f t="shared" si="0"/>
        <v>0</v>
      </c>
    </row>
    <row r="206" spans="1:7" s="78" customFormat="1" ht="32.1" customHeight="1">
      <c r="A206" s="92"/>
      <c r="B206" s="286">
        <f>'パターン2-2-7-1'!B207</f>
        <v>0</v>
      </c>
      <c r="C206" s="287"/>
      <c r="D206" s="288">
        <f>'パターン2-2-7-1'!G207</f>
        <v>0</v>
      </c>
      <c r="E206" s="287"/>
      <c r="F206" s="289"/>
      <c r="G206" s="290">
        <f t="shared" si="0"/>
        <v>0</v>
      </c>
    </row>
    <row r="207" spans="1:7" s="78" customFormat="1" ht="32.1" customHeight="1">
      <c r="A207" s="92"/>
      <c r="B207" s="286">
        <f>'パターン2-2-7-1'!B208</f>
        <v>0</v>
      </c>
      <c r="C207" s="287"/>
      <c r="D207" s="288">
        <f>'パターン2-2-7-1'!G208</f>
        <v>0</v>
      </c>
      <c r="E207" s="287"/>
      <c r="F207" s="289"/>
      <c r="G207" s="290">
        <f t="shared" si="0"/>
        <v>0</v>
      </c>
    </row>
    <row r="208" spans="1:7" s="78" customFormat="1" ht="32.1" customHeight="1">
      <c r="A208" s="92"/>
      <c r="B208" s="286">
        <f>'パターン2-2-7-1'!B209</f>
        <v>0</v>
      </c>
      <c r="C208" s="287"/>
      <c r="D208" s="288">
        <f>'パターン2-2-7-1'!G209</f>
        <v>0</v>
      </c>
      <c r="E208" s="287"/>
      <c r="F208" s="289"/>
      <c r="G208" s="290">
        <f t="shared" si="0"/>
        <v>0</v>
      </c>
    </row>
    <row r="209" spans="1:7" s="78" customFormat="1" ht="32.1" customHeight="1">
      <c r="A209" s="92"/>
      <c r="B209" s="286">
        <f>'パターン2-2-7-1'!B210</f>
        <v>0</v>
      </c>
      <c r="C209" s="287"/>
      <c r="D209" s="288">
        <f>'パターン2-2-7-1'!G210</f>
        <v>0</v>
      </c>
      <c r="E209" s="287"/>
      <c r="F209" s="289"/>
      <c r="G209" s="290">
        <f t="shared" si="0"/>
        <v>0</v>
      </c>
    </row>
    <row r="210" spans="1:7" s="78" customFormat="1" ht="32.1" customHeight="1">
      <c r="A210" s="92"/>
      <c r="B210" s="286">
        <f>'パターン2-2-7-1'!B211</f>
        <v>0</v>
      </c>
      <c r="C210" s="287"/>
      <c r="D210" s="288">
        <f>'パターン2-2-7-1'!G211</f>
        <v>0</v>
      </c>
      <c r="E210" s="287"/>
      <c r="F210" s="289"/>
      <c r="G210" s="290">
        <f t="shared" si="0"/>
        <v>0</v>
      </c>
    </row>
    <row r="211" spans="1:7" s="78" customFormat="1" ht="32.1" customHeight="1">
      <c r="A211" s="92"/>
      <c r="B211" s="286">
        <f>'パターン2-2-7-1'!B212</f>
        <v>0</v>
      </c>
      <c r="C211" s="287"/>
      <c r="D211" s="288">
        <f>'パターン2-2-7-1'!G212</f>
        <v>0</v>
      </c>
      <c r="E211" s="287"/>
      <c r="F211" s="289"/>
      <c r="G211" s="290">
        <f t="shared" si="0"/>
        <v>0</v>
      </c>
    </row>
    <row r="212" spans="1:7" s="78" customFormat="1" ht="32.1" customHeight="1">
      <c r="A212" s="92"/>
      <c r="B212" s="286">
        <f>'パターン2-2-7-1'!B213</f>
        <v>0</v>
      </c>
      <c r="C212" s="287"/>
      <c r="D212" s="288">
        <f>'パターン2-2-7-1'!G213</f>
        <v>0</v>
      </c>
      <c r="E212" s="287"/>
      <c r="F212" s="289"/>
      <c r="G212" s="290">
        <f t="shared" si="0"/>
        <v>0</v>
      </c>
    </row>
    <row r="213" spans="1:7" s="78" customFormat="1" ht="32.1" customHeight="1">
      <c r="A213" s="92"/>
      <c r="B213" s="286">
        <f>'パターン2-2-7-1'!B214</f>
        <v>0</v>
      </c>
      <c r="C213" s="287"/>
      <c r="D213" s="288">
        <f>'パターン2-2-7-1'!G214</f>
        <v>0</v>
      </c>
      <c r="E213" s="287"/>
      <c r="F213" s="289"/>
      <c r="G213" s="290">
        <f t="shared" si="0"/>
        <v>0</v>
      </c>
    </row>
    <row r="214" spans="1:7" s="78" customFormat="1" ht="32.1" customHeight="1">
      <c r="A214" s="92"/>
      <c r="B214" s="286">
        <f>'パターン2-2-7-1'!B215</f>
        <v>0</v>
      </c>
      <c r="C214" s="287"/>
      <c r="D214" s="288">
        <f>'パターン2-2-7-1'!G215</f>
        <v>0</v>
      </c>
      <c r="E214" s="287"/>
      <c r="F214" s="289"/>
      <c r="G214" s="290">
        <f t="shared" si="0"/>
        <v>0</v>
      </c>
    </row>
    <row r="215" spans="1:7" s="78" customFormat="1" ht="32.1" customHeight="1">
      <c r="A215" s="92"/>
      <c r="B215" s="286">
        <f>'パターン2-2-7-1'!B216</f>
        <v>0</v>
      </c>
      <c r="C215" s="287"/>
      <c r="D215" s="288">
        <f>'パターン2-2-7-1'!G216</f>
        <v>0</v>
      </c>
      <c r="E215" s="287"/>
      <c r="F215" s="289"/>
      <c r="G215" s="290">
        <f t="shared" si="0"/>
        <v>0</v>
      </c>
    </row>
    <row r="216" spans="1:7" s="78" customFormat="1" ht="32.1" customHeight="1">
      <c r="A216" s="92"/>
      <c r="B216" s="286">
        <f>'パターン2-2-7-1'!B217</f>
        <v>0</v>
      </c>
      <c r="C216" s="287"/>
      <c r="D216" s="288">
        <f>'パターン2-2-7-1'!G217</f>
        <v>0</v>
      </c>
      <c r="E216" s="287"/>
      <c r="F216" s="289"/>
      <c r="G216" s="290">
        <f t="shared" si="0"/>
        <v>0</v>
      </c>
    </row>
    <row r="217" spans="1:7" s="78" customFormat="1" ht="32.1" customHeight="1">
      <c r="A217" s="92"/>
      <c r="B217" s="286">
        <f>'パターン2-2-7-1'!B218</f>
        <v>0</v>
      </c>
      <c r="C217" s="287"/>
      <c r="D217" s="288">
        <f>'パターン2-2-7-1'!G218</f>
        <v>0</v>
      </c>
      <c r="E217" s="287"/>
      <c r="F217" s="289"/>
      <c r="G217" s="290">
        <f t="shared" si="0"/>
        <v>0</v>
      </c>
    </row>
    <row r="218" spans="1:7" s="78" customFormat="1" ht="32.1" customHeight="1">
      <c r="A218" s="92"/>
      <c r="B218" s="286">
        <f>'パターン2-2-7-1'!B219</f>
        <v>0</v>
      </c>
      <c r="C218" s="287"/>
      <c r="D218" s="288">
        <f>'パターン2-2-7-1'!G219</f>
        <v>0</v>
      </c>
      <c r="E218" s="287"/>
      <c r="F218" s="289"/>
      <c r="G218" s="290">
        <f t="shared" si="0"/>
        <v>0</v>
      </c>
    </row>
    <row r="219" spans="1:7" s="78" customFormat="1" ht="32.1" customHeight="1">
      <c r="A219" s="92"/>
      <c r="B219" s="286">
        <f>'パターン2-2-7-1'!B220</f>
        <v>0</v>
      </c>
      <c r="C219" s="287"/>
      <c r="D219" s="288">
        <f>'パターン2-2-7-1'!G220</f>
        <v>0</v>
      </c>
      <c r="E219" s="287"/>
      <c r="F219" s="289"/>
      <c r="G219" s="290">
        <f t="shared" si="0"/>
        <v>0</v>
      </c>
    </row>
    <row r="220" spans="1:7" s="78" customFormat="1" ht="32.1" customHeight="1">
      <c r="A220" s="92"/>
      <c r="B220" s="286">
        <f>'パターン2-2-7-1'!B221</f>
        <v>0</v>
      </c>
      <c r="C220" s="287"/>
      <c r="D220" s="288">
        <f>'パターン2-2-7-1'!G221</f>
        <v>0</v>
      </c>
      <c r="E220" s="287"/>
      <c r="F220" s="289"/>
      <c r="G220" s="290">
        <f t="shared" si="0"/>
        <v>0</v>
      </c>
    </row>
    <row r="221" spans="1:7" s="78" customFormat="1" ht="32.1" customHeight="1">
      <c r="A221" s="92"/>
      <c r="B221" s="286">
        <f>'パターン2-2-7-1'!B222</f>
        <v>0</v>
      </c>
      <c r="C221" s="287"/>
      <c r="D221" s="288">
        <f>'パターン2-2-7-1'!G222</f>
        <v>0</v>
      </c>
      <c r="E221" s="287"/>
      <c r="F221" s="289"/>
      <c r="G221" s="290">
        <f t="shared" si="0"/>
        <v>0</v>
      </c>
    </row>
    <row r="222" spans="1:7" s="78" customFormat="1" ht="32.1" customHeight="1">
      <c r="A222" s="92"/>
      <c r="B222" s="286">
        <f>'パターン2-2-7-1'!B223</f>
        <v>0</v>
      </c>
      <c r="C222" s="287"/>
      <c r="D222" s="288">
        <f>'パターン2-2-7-1'!G223</f>
        <v>0</v>
      </c>
      <c r="E222" s="287"/>
      <c r="F222" s="289"/>
      <c r="G222" s="290">
        <f t="shared" si="0"/>
        <v>0</v>
      </c>
    </row>
    <row r="223" spans="1:7" s="78" customFormat="1" ht="32.1" customHeight="1">
      <c r="A223" s="92"/>
      <c r="B223" s="286">
        <f>'パターン2-2-7-1'!B224</f>
        <v>0</v>
      </c>
      <c r="C223" s="287"/>
      <c r="D223" s="288">
        <f>'パターン2-2-7-1'!G224</f>
        <v>0</v>
      </c>
      <c r="E223" s="287"/>
      <c r="F223" s="289"/>
      <c r="G223" s="290">
        <f t="shared" si="0"/>
        <v>0</v>
      </c>
    </row>
    <row r="224" spans="1:7" s="78" customFormat="1" ht="32.1" customHeight="1">
      <c r="A224" s="92"/>
      <c r="B224" s="286">
        <f>'パターン2-2-7-1'!B225</f>
        <v>0</v>
      </c>
      <c r="C224" s="287"/>
      <c r="D224" s="288">
        <f>'パターン2-2-7-1'!G225</f>
        <v>0</v>
      </c>
      <c r="E224" s="287"/>
      <c r="F224" s="289"/>
      <c r="G224" s="290">
        <f t="shared" si="0"/>
        <v>0</v>
      </c>
    </row>
    <row r="225" spans="1:7" s="78" customFormat="1" ht="32.1" customHeight="1">
      <c r="A225" s="92"/>
      <c r="B225" s="286">
        <f>'パターン2-2-7-1'!B226</f>
        <v>0</v>
      </c>
      <c r="C225" s="287"/>
      <c r="D225" s="288">
        <f>'パターン2-2-7-1'!G226</f>
        <v>0</v>
      </c>
      <c r="E225" s="287"/>
      <c r="F225" s="289"/>
      <c r="G225" s="290">
        <f t="shared" si="0"/>
        <v>0</v>
      </c>
    </row>
    <row r="226" spans="1:7" s="78" customFormat="1" ht="32.1" customHeight="1">
      <c r="A226" s="92"/>
      <c r="B226" s="286">
        <f>'パターン2-2-7-1'!B227</f>
        <v>0</v>
      </c>
      <c r="C226" s="287"/>
      <c r="D226" s="288">
        <f>'パターン2-2-7-1'!G227</f>
        <v>0</v>
      </c>
      <c r="E226" s="287"/>
      <c r="F226" s="289"/>
      <c r="G226" s="290">
        <f t="shared" si="0"/>
        <v>0</v>
      </c>
    </row>
    <row r="227" spans="1:7" s="78" customFormat="1" ht="32.1" customHeight="1">
      <c r="A227" s="92"/>
      <c r="B227" s="286">
        <f>'パターン2-2-7-1'!B228</f>
        <v>0</v>
      </c>
      <c r="C227" s="287"/>
      <c r="D227" s="288">
        <f>'パターン2-2-7-1'!G228</f>
        <v>0</v>
      </c>
      <c r="E227" s="287"/>
      <c r="F227" s="289"/>
      <c r="G227" s="290">
        <f t="shared" si="0"/>
        <v>0</v>
      </c>
    </row>
    <row r="228" spans="1:7" s="78" customFormat="1" ht="32.1" customHeight="1">
      <c r="A228" s="92"/>
      <c r="B228" s="286">
        <f>'パターン2-2-7-1'!B229</f>
        <v>0</v>
      </c>
      <c r="C228" s="287"/>
      <c r="D228" s="288">
        <f>'パターン2-2-7-1'!G229</f>
        <v>0</v>
      </c>
      <c r="E228" s="287"/>
      <c r="F228" s="289"/>
      <c r="G228" s="290">
        <f t="shared" si="0"/>
        <v>0</v>
      </c>
    </row>
    <row r="229" spans="1:7" s="78" customFormat="1" ht="32.1" customHeight="1">
      <c r="A229" s="92"/>
      <c r="B229" s="286">
        <f>'パターン2-2-7-1'!B230</f>
        <v>0</v>
      </c>
      <c r="C229" s="287"/>
      <c r="D229" s="288">
        <f>'パターン2-2-7-1'!G230</f>
        <v>0</v>
      </c>
      <c r="E229" s="287"/>
      <c r="F229" s="289"/>
      <c r="G229" s="290">
        <f t="shared" si="0"/>
        <v>0</v>
      </c>
    </row>
    <row r="230" spans="1:7" s="78" customFormat="1" ht="32.1" customHeight="1">
      <c r="A230" s="92"/>
      <c r="B230" s="286">
        <f>'パターン2-2-7-1'!B231</f>
        <v>0</v>
      </c>
      <c r="C230" s="287"/>
      <c r="D230" s="288">
        <f>'パターン2-2-7-1'!G231</f>
        <v>0</v>
      </c>
      <c r="E230" s="287"/>
      <c r="F230" s="289"/>
      <c r="G230" s="290">
        <f t="shared" si="0"/>
        <v>0</v>
      </c>
    </row>
    <row r="231" spans="1:7" s="78" customFormat="1" ht="32.1" customHeight="1">
      <c r="A231" s="92"/>
      <c r="B231" s="286">
        <f>'パターン2-2-7-1'!B232</f>
        <v>0</v>
      </c>
      <c r="C231" s="287"/>
      <c r="D231" s="288">
        <f>'パターン2-2-7-1'!G232</f>
        <v>0</v>
      </c>
      <c r="E231" s="287"/>
      <c r="F231" s="289"/>
      <c r="G231" s="290">
        <f t="shared" si="0"/>
        <v>0</v>
      </c>
    </row>
    <row r="232" spans="1:7" s="78" customFormat="1" ht="32.1" customHeight="1">
      <c r="A232" s="92"/>
      <c r="B232" s="286">
        <f>'パターン2-2-7-1'!B233</f>
        <v>0</v>
      </c>
      <c r="C232" s="287"/>
      <c r="D232" s="288">
        <f>'パターン2-2-7-1'!G233</f>
        <v>0</v>
      </c>
      <c r="E232" s="287"/>
      <c r="F232" s="289"/>
      <c r="G232" s="290">
        <f t="shared" si="0"/>
        <v>0</v>
      </c>
    </row>
    <row r="233" spans="1:7" s="78" customFormat="1" ht="32.1" customHeight="1">
      <c r="A233" s="92"/>
      <c r="B233" s="286">
        <f>'パターン2-2-7-1'!B234</f>
        <v>0</v>
      </c>
      <c r="C233" s="287"/>
      <c r="D233" s="288">
        <f>'パターン2-2-7-1'!G234</f>
        <v>0</v>
      </c>
      <c r="E233" s="287"/>
      <c r="F233" s="289"/>
      <c r="G233" s="290">
        <f t="shared" si="0"/>
        <v>0</v>
      </c>
    </row>
    <row r="234" spans="1:7" s="78" customFormat="1" ht="32.1" customHeight="1">
      <c r="A234" s="92"/>
      <c r="B234" s="286">
        <f>'パターン2-2-7-1'!B235</f>
        <v>0</v>
      </c>
      <c r="C234" s="287"/>
      <c r="D234" s="288">
        <f>'パターン2-2-7-1'!G235</f>
        <v>0</v>
      </c>
      <c r="E234" s="287"/>
      <c r="F234" s="289"/>
      <c r="G234" s="290">
        <f t="shared" si="0"/>
        <v>0</v>
      </c>
    </row>
    <row r="235" spans="1:7" s="78" customFormat="1" ht="32.1" customHeight="1">
      <c r="A235" s="92"/>
      <c r="B235" s="286">
        <f>'パターン2-2-7-1'!B236</f>
        <v>0</v>
      </c>
      <c r="C235" s="287"/>
      <c r="D235" s="288">
        <f>'パターン2-2-7-1'!G236</f>
        <v>0</v>
      </c>
      <c r="E235" s="287"/>
      <c r="F235" s="289"/>
      <c r="G235" s="290">
        <f t="shared" si="0"/>
        <v>0</v>
      </c>
    </row>
    <row r="236" spans="1:7" s="78" customFormat="1" ht="32.1" customHeight="1">
      <c r="A236" s="92"/>
      <c r="B236" s="286">
        <f>'パターン2-2-7-1'!B237</f>
        <v>0</v>
      </c>
      <c r="C236" s="287"/>
      <c r="D236" s="288">
        <f>'パターン2-2-7-1'!G237</f>
        <v>0</v>
      </c>
      <c r="E236" s="287"/>
      <c r="F236" s="289"/>
      <c r="G236" s="290">
        <f t="shared" si="0"/>
        <v>0</v>
      </c>
    </row>
    <row r="237" spans="1:7" s="78" customFormat="1" ht="32.1" customHeight="1">
      <c r="A237" s="92"/>
      <c r="B237" s="286">
        <f>'パターン2-2-7-1'!B238</f>
        <v>0</v>
      </c>
      <c r="C237" s="287"/>
      <c r="D237" s="288">
        <f>'パターン2-2-7-1'!G238</f>
        <v>0</v>
      </c>
      <c r="E237" s="287"/>
      <c r="F237" s="289"/>
      <c r="G237" s="290">
        <f t="shared" si="0"/>
        <v>0</v>
      </c>
    </row>
    <row r="238" spans="1:7" s="78" customFormat="1" ht="32.1" customHeight="1">
      <c r="A238" s="92"/>
      <c r="B238" s="286">
        <f>'パターン2-2-7-1'!B239</f>
        <v>0</v>
      </c>
      <c r="C238" s="287"/>
      <c r="D238" s="288">
        <f>'パターン2-2-7-1'!G239</f>
        <v>0</v>
      </c>
      <c r="E238" s="287"/>
      <c r="F238" s="289"/>
      <c r="G238" s="290">
        <f t="shared" si="0"/>
        <v>0</v>
      </c>
    </row>
    <row r="239" spans="1:7" s="78" customFormat="1" ht="32.1" customHeight="1">
      <c r="A239" s="92"/>
      <c r="B239" s="286">
        <f>'パターン2-2-7-1'!B240</f>
        <v>0</v>
      </c>
      <c r="C239" s="287"/>
      <c r="D239" s="288">
        <f>'パターン2-2-7-1'!G240</f>
        <v>0</v>
      </c>
      <c r="E239" s="287"/>
      <c r="F239" s="289"/>
      <c r="G239" s="290">
        <f t="shared" si="0"/>
        <v>0</v>
      </c>
    </row>
    <row r="240" spans="1:7" s="78" customFormat="1" ht="32.1" customHeight="1">
      <c r="A240" s="92"/>
      <c r="B240" s="286">
        <f>'パターン2-2-7-1'!B241</f>
        <v>0</v>
      </c>
      <c r="C240" s="287"/>
      <c r="D240" s="288">
        <f>'パターン2-2-7-1'!G241</f>
        <v>0</v>
      </c>
      <c r="E240" s="287"/>
      <c r="F240" s="289"/>
      <c r="G240" s="290">
        <f t="shared" si="0"/>
        <v>0</v>
      </c>
    </row>
    <row r="241" spans="1:7" s="78" customFormat="1" ht="32.1" customHeight="1">
      <c r="A241" s="92"/>
      <c r="B241" s="286">
        <f>'パターン2-2-7-1'!B242</f>
        <v>0</v>
      </c>
      <c r="C241" s="287"/>
      <c r="D241" s="288">
        <f>'パターン2-2-7-1'!G242</f>
        <v>0</v>
      </c>
      <c r="E241" s="287"/>
      <c r="F241" s="289"/>
      <c r="G241" s="290">
        <f t="shared" si="0"/>
        <v>0</v>
      </c>
    </row>
    <row r="242" spans="1:7" s="78" customFormat="1" ht="32.1" customHeight="1">
      <c r="A242" s="92"/>
      <c r="B242" s="286">
        <f>'パターン2-2-7-1'!B243</f>
        <v>0</v>
      </c>
      <c r="C242" s="287"/>
      <c r="D242" s="288">
        <f>'パターン2-2-7-1'!G243</f>
        <v>0</v>
      </c>
      <c r="E242" s="287"/>
      <c r="F242" s="289"/>
      <c r="G242" s="290">
        <f t="shared" si="0"/>
        <v>0</v>
      </c>
    </row>
    <row r="243" spans="1:7" s="78" customFormat="1" ht="32.1" customHeight="1">
      <c r="A243" s="92"/>
      <c r="B243" s="286">
        <f>'パターン2-2-7-1'!B244</f>
        <v>0</v>
      </c>
      <c r="C243" s="287"/>
      <c r="D243" s="288">
        <f>'パターン2-2-7-1'!G244</f>
        <v>0</v>
      </c>
      <c r="E243" s="287"/>
      <c r="F243" s="289"/>
      <c r="G243" s="290">
        <f t="shared" si="0"/>
        <v>0</v>
      </c>
    </row>
    <row r="244" spans="1:7" s="78" customFormat="1" ht="32.1" customHeight="1">
      <c r="A244" s="92"/>
      <c r="B244" s="286">
        <f>'パターン2-2-7-1'!B245</f>
        <v>0</v>
      </c>
      <c r="C244" s="287"/>
      <c r="D244" s="288">
        <f>'パターン2-2-7-1'!G245</f>
        <v>0</v>
      </c>
      <c r="E244" s="287"/>
      <c r="F244" s="289"/>
      <c r="G244" s="290">
        <f t="shared" si="0"/>
        <v>0</v>
      </c>
    </row>
    <row r="245" spans="1:7" s="78" customFormat="1" ht="32.1" customHeight="1">
      <c r="A245" s="92"/>
      <c r="B245" s="286">
        <f>'パターン2-2-7-1'!B246</f>
        <v>0</v>
      </c>
      <c r="C245" s="287"/>
      <c r="D245" s="288">
        <f>'パターン2-2-7-1'!G246</f>
        <v>0</v>
      </c>
      <c r="E245" s="287"/>
      <c r="F245" s="289"/>
      <c r="G245" s="290">
        <f t="shared" si="0"/>
        <v>0</v>
      </c>
    </row>
    <row r="246" spans="1:7" s="78" customFormat="1" ht="32.1" customHeight="1">
      <c r="A246" s="92"/>
      <c r="B246" s="286">
        <f>'パターン2-2-7-1'!B247</f>
        <v>0</v>
      </c>
      <c r="C246" s="287"/>
      <c r="D246" s="288">
        <f>'パターン2-2-7-1'!G247</f>
        <v>0</v>
      </c>
      <c r="E246" s="287"/>
      <c r="F246" s="289"/>
      <c r="G246" s="290">
        <f t="shared" si="0"/>
        <v>0</v>
      </c>
    </row>
    <row r="247" spans="1:7" s="78" customFormat="1" ht="32.1" customHeight="1">
      <c r="A247" s="92"/>
      <c r="B247" s="286">
        <f>'パターン2-2-7-1'!B248</f>
        <v>0</v>
      </c>
      <c r="C247" s="287"/>
      <c r="D247" s="288">
        <f>'パターン2-2-7-1'!G248</f>
        <v>0</v>
      </c>
      <c r="E247" s="287"/>
      <c r="F247" s="289"/>
      <c r="G247" s="290">
        <f t="shared" si="0"/>
        <v>0</v>
      </c>
    </row>
    <row r="248" spans="1:7" s="78" customFormat="1" ht="32.1" customHeight="1">
      <c r="A248" s="92"/>
      <c r="B248" s="286">
        <f>'パターン2-2-7-1'!B249</f>
        <v>0</v>
      </c>
      <c r="C248" s="287"/>
      <c r="D248" s="288">
        <f>'パターン2-2-7-1'!G249</f>
        <v>0</v>
      </c>
      <c r="E248" s="287"/>
      <c r="F248" s="289"/>
      <c r="G248" s="290">
        <f t="shared" si="0"/>
        <v>0</v>
      </c>
    </row>
    <row r="249" spans="1:7" s="78" customFormat="1" ht="32.1" customHeight="1">
      <c r="A249" s="92"/>
      <c r="B249" s="286">
        <f>'パターン2-2-7-1'!B250</f>
        <v>0</v>
      </c>
      <c r="C249" s="287"/>
      <c r="D249" s="288">
        <f>'パターン2-2-7-1'!G250</f>
        <v>0</v>
      </c>
      <c r="E249" s="287"/>
      <c r="F249" s="289"/>
      <c r="G249" s="290">
        <f t="shared" si="0"/>
        <v>0</v>
      </c>
    </row>
    <row r="250" spans="1:7" s="78" customFormat="1" ht="32.1" customHeight="1">
      <c r="A250" s="92"/>
      <c r="B250" s="286">
        <f>'パターン2-2-7-1'!B251</f>
        <v>0</v>
      </c>
      <c r="C250" s="287"/>
      <c r="D250" s="288">
        <f>'パターン2-2-7-1'!G251</f>
        <v>0</v>
      </c>
      <c r="E250" s="287"/>
      <c r="F250" s="289"/>
      <c r="G250" s="290">
        <f t="shared" si="0"/>
        <v>0</v>
      </c>
    </row>
    <row r="251" spans="1:7" s="78" customFormat="1" ht="32.1" customHeight="1">
      <c r="A251" s="92"/>
      <c r="B251" s="286">
        <f>'パターン2-2-7-1'!B252</f>
        <v>0</v>
      </c>
      <c r="C251" s="287"/>
      <c r="D251" s="288">
        <f>'パターン2-2-7-1'!G252</f>
        <v>0</v>
      </c>
      <c r="E251" s="287"/>
      <c r="F251" s="289"/>
      <c r="G251" s="290">
        <f t="shared" si="0"/>
        <v>0</v>
      </c>
    </row>
    <row r="252" spans="1:7" s="78" customFormat="1" ht="32.1" customHeight="1">
      <c r="A252" s="92"/>
      <c r="B252" s="286">
        <f>'パターン2-2-7-1'!B253</f>
        <v>0</v>
      </c>
      <c r="C252" s="287"/>
      <c r="D252" s="288">
        <f>'パターン2-2-7-1'!G253</f>
        <v>0</v>
      </c>
      <c r="E252" s="287"/>
      <c r="F252" s="289"/>
      <c r="G252" s="290">
        <f t="shared" si="0"/>
        <v>0</v>
      </c>
    </row>
    <row r="253" spans="1:7" s="78" customFormat="1" ht="32.1" customHeight="1">
      <c r="A253" s="92"/>
      <c r="B253" s="286">
        <f>'パターン2-2-7-1'!B254</f>
        <v>0</v>
      </c>
      <c r="C253" s="287"/>
      <c r="D253" s="288">
        <f>'パターン2-2-7-1'!G254</f>
        <v>0</v>
      </c>
      <c r="E253" s="287"/>
      <c r="F253" s="289"/>
      <c r="G253" s="290">
        <f t="shared" si="0"/>
        <v>0</v>
      </c>
    </row>
    <row r="254" spans="1:7" s="78" customFormat="1" ht="32.1" customHeight="1">
      <c r="A254" s="92"/>
      <c r="B254" s="286">
        <f>'パターン2-2-7-1'!B255</f>
        <v>0</v>
      </c>
      <c r="C254" s="287"/>
      <c r="D254" s="288">
        <f>'パターン2-2-7-1'!G255</f>
        <v>0</v>
      </c>
      <c r="E254" s="287"/>
      <c r="F254" s="289"/>
      <c r="G254" s="290">
        <f t="shared" si="0"/>
        <v>0</v>
      </c>
    </row>
    <row r="255" spans="1:7" s="78" customFormat="1" ht="32.1" customHeight="1">
      <c r="A255" s="92"/>
      <c r="B255" s="286">
        <f>'パターン2-2-7-1'!B256</f>
        <v>0</v>
      </c>
      <c r="C255" s="287"/>
      <c r="D255" s="288">
        <f>'パターン2-2-7-1'!G256</f>
        <v>0</v>
      </c>
      <c r="E255" s="287"/>
      <c r="F255" s="289"/>
      <c r="G255" s="290">
        <f t="shared" si="0"/>
        <v>0</v>
      </c>
    </row>
    <row r="256" spans="1:7" s="78" customFormat="1" ht="32.1" customHeight="1">
      <c r="A256" s="92"/>
      <c r="B256" s="286">
        <f>'パターン2-2-7-1'!B257</f>
        <v>0</v>
      </c>
      <c r="C256" s="287"/>
      <c r="D256" s="288">
        <f>'パターン2-2-7-1'!G257</f>
        <v>0</v>
      </c>
      <c r="E256" s="287"/>
      <c r="F256" s="289"/>
      <c r="G256" s="290">
        <f t="shared" si="0"/>
        <v>0</v>
      </c>
    </row>
    <row r="257" spans="1:7" s="78" customFormat="1" ht="32.1" customHeight="1">
      <c r="A257" s="92"/>
      <c r="B257" s="286">
        <f>'パターン2-2-7-1'!B258</f>
        <v>0</v>
      </c>
      <c r="C257" s="287"/>
      <c r="D257" s="288">
        <f>'パターン2-2-7-1'!G258</f>
        <v>0</v>
      </c>
      <c r="E257" s="287"/>
      <c r="F257" s="289"/>
      <c r="G257" s="290">
        <f t="shared" si="0"/>
        <v>0</v>
      </c>
    </row>
    <row r="258" spans="1:7" s="78" customFormat="1" ht="32.1" customHeight="1">
      <c r="A258" s="92"/>
      <c r="B258" s="286">
        <f>'パターン2-2-7-1'!B259</f>
        <v>0</v>
      </c>
      <c r="C258" s="287"/>
      <c r="D258" s="288">
        <f>'パターン2-2-7-1'!G259</f>
        <v>0</v>
      </c>
      <c r="E258" s="287"/>
      <c r="F258" s="289"/>
      <c r="G258" s="290">
        <f t="shared" si="0"/>
        <v>0</v>
      </c>
    </row>
    <row r="259" spans="1:7" s="78" customFormat="1" ht="32.1" customHeight="1">
      <c r="A259" s="92"/>
      <c r="B259" s="286">
        <f>'パターン2-2-7-1'!B260</f>
        <v>0</v>
      </c>
      <c r="C259" s="287"/>
      <c r="D259" s="288">
        <f>'パターン2-2-7-1'!G260</f>
        <v>0</v>
      </c>
      <c r="E259" s="287"/>
      <c r="F259" s="289"/>
      <c r="G259" s="290">
        <f t="shared" si="0"/>
        <v>0</v>
      </c>
    </row>
    <row r="260" spans="1:7" s="78" customFormat="1" ht="32.1" customHeight="1">
      <c r="A260" s="92"/>
      <c r="B260" s="286">
        <f>'パターン2-2-7-1'!B261</f>
        <v>0</v>
      </c>
      <c r="C260" s="287"/>
      <c r="D260" s="288">
        <f>'パターン2-2-7-1'!G261</f>
        <v>0</v>
      </c>
      <c r="E260" s="287"/>
      <c r="F260" s="289"/>
      <c r="G260" s="290">
        <f t="shared" si="0"/>
        <v>0</v>
      </c>
    </row>
    <row r="261" spans="1:7" s="78" customFormat="1" ht="32.1" customHeight="1">
      <c r="A261" s="92"/>
      <c r="B261" s="286">
        <f>'パターン2-2-7-1'!B262</f>
        <v>0</v>
      </c>
      <c r="C261" s="287"/>
      <c r="D261" s="288">
        <f>'パターン2-2-7-1'!G262</f>
        <v>0</v>
      </c>
      <c r="E261" s="287"/>
      <c r="F261" s="289"/>
      <c r="G261" s="290">
        <f t="shared" si="0"/>
        <v>0</v>
      </c>
    </row>
    <row r="262" spans="1:7" s="78" customFormat="1" ht="32.1" customHeight="1">
      <c r="A262" s="92"/>
      <c r="B262" s="286">
        <f>'パターン2-2-7-1'!B263</f>
        <v>0</v>
      </c>
      <c r="C262" s="287"/>
      <c r="D262" s="288">
        <f>'パターン2-2-7-1'!G263</f>
        <v>0</v>
      </c>
      <c r="E262" s="287"/>
      <c r="F262" s="289"/>
      <c r="G262" s="290">
        <f t="shared" si="0"/>
        <v>0</v>
      </c>
    </row>
    <row r="263" spans="1:7" s="78" customFormat="1" ht="32.1" customHeight="1">
      <c r="A263" s="92"/>
      <c r="B263" s="286">
        <f>'パターン2-2-7-1'!B264</f>
        <v>0</v>
      </c>
      <c r="C263" s="287"/>
      <c r="D263" s="288">
        <f>'パターン2-2-7-1'!G264</f>
        <v>0</v>
      </c>
      <c r="E263" s="287"/>
      <c r="F263" s="289"/>
      <c r="G263" s="290">
        <f t="shared" si="0"/>
        <v>0</v>
      </c>
    </row>
    <row r="264" spans="1:7" s="78" customFormat="1" ht="32.1" customHeight="1">
      <c r="A264" s="92"/>
      <c r="B264" s="286">
        <f>'パターン2-2-7-1'!B265</f>
        <v>0</v>
      </c>
      <c r="C264" s="287"/>
      <c r="D264" s="288">
        <f>'パターン2-2-7-1'!G265</f>
        <v>0</v>
      </c>
      <c r="E264" s="287"/>
      <c r="F264" s="289"/>
      <c r="G264" s="290">
        <f t="shared" si="0"/>
        <v>0</v>
      </c>
    </row>
    <row r="265" spans="1:7" s="78" customFormat="1" ht="32.1" customHeight="1">
      <c r="A265" s="92"/>
      <c r="B265" s="286">
        <f>'パターン2-2-7-1'!B266</f>
        <v>0</v>
      </c>
      <c r="C265" s="287"/>
      <c r="D265" s="288">
        <f>'パターン2-2-7-1'!G266</f>
        <v>0</v>
      </c>
      <c r="E265" s="287"/>
      <c r="F265" s="289"/>
      <c r="G265" s="290">
        <f t="shared" si="0"/>
        <v>0</v>
      </c>
    </row>
    <row r="266" spans="1:7" s="78" customFormat="1" ht="32.1" customHeight="1">
      <c r="A266" s="92"/>
      <c r="B266" s="286">
        <f>'パターン2-2-7-1'!B267</f>
        <v>0</v>
      </c>
      <c r="C266" s="287"/>
      <c r="D266" s="288">
        <f>'パターン2-2-7-1'!G267</f>
        <v>0</v>
      </c>
      <c r="E266" s="287"/>
      <c r="F266" s="289"/>
      <c r="G266" s="290">
        <f t="shared" ref="G266:G329" si="1">D266+E266+F266-C266</f>
        <v>0</v>
      </c>
    </row>
    <row r="267" spans="1:7" s="78" customFormat="1" ht="32.1" customHeight="1">
      <c r="A267" s="92"/>
      <c r="B267" s="286">
        <f>'パターン2-2-7-1'!B268</f>
        <v>0</v>
      </c>
      <c r="C267" s="287"/>
      <c r="D267" s="288">
        <f>'パターン2-2-7-1'!G268</f>
        <v>0</v>
      </c>
      <c r="E267" s="287"/>
      <c r="F267" s="289"/>
      <c r="G267" s="290">
        <f t="shared" si="1"/>
        <v>0</v>
      </c>
    </row>
    <row r="268" spans="1:7" s="78" customFormat="1" ht="32.1" customHeight="1">
      <c r="A268" s="92"/>
      <c r="B268" s="286">
        <f>'パターン2-2-7-1'!B269</f>
        <v>0</v>
      </c>
      <c r="C268" s="287"/>
      <c r="D268" s="288">
        <f>'パターン2-2-7-1'!G269</f>
        <v>0</v>
      </c>
      <c r="E268" s="287"/>
      <c r="F268" s="289"/>
      <c r="G268" s="290">
        <f t="shared" si="1"/>
        <v>0</v>
      </c>
    </row>
    <row r="269" spans="1:7" s="78" customFormat="1" ht="32.1" customHeight="1">
      <c r="A269" s="92"/>
      <c r="B269" s="286">
        <f>'パターン2-2-7-1'!B270</f>
        <v>0</v>
      </c>
      <c r="C269" s="287"/>
      <c r="D269" s="288">
        <f>'パターン2-2-7-1'!G270</f>
        <v>0</v>
      </c>
      <c r="E269" s="287"/>
      <c r="F269" s="289"/>
      <c r="G269" s="290">
        <f t="shared" si="1"/>
        <v>0</v>
      </c>
    </row>
    <row r="270" spans="1:7" s="78" customFormat="1" ht="32.1" customHeight="1">
      <c r="A270" s="92"/>
      <c r="B270" s="286">
        <f>'パターン2-2-7-1'!B271</f>
        <v>0</v>
      </c>
      <c r="C270" s="287"/>
      <c r="D270" s="288">
        <f>'パターン2-2-7-1'!G271</f>
        <v>0</v>
      </c>
      <c r="E270" s="287"/>
      <c r="F270" s="289"/>
      <c r="G270" s="290">
        <f t="shared" si="1"/>
        <v>0</v>
      </c>
    </row>
    <row r="271" spans="1:7" s="78" customFormat="1" ht="32.1" customHeight="1">
      <c r="A271" s="92"/>
      <c r="B271" s="286">
        <f>'パターン2-2-7-1'!B272</f>
        <v>0</v>
      </c>
      <c r="C271" s="287"/>
      <c r="D271" s="288">
        <f>'パターン2-2-7-1'!G272</f>
        <v>0</v>
      </c>
      <c r="E271" s="287"/>
      <c r="F271" s="289"/>
      <c r="G271" s="290">
        <f t="shared" si="1"/>
        <v>0</v>
      </c>
    </row>
    <row r="272" spans="1:7" s="78" customFormat="1" ht="32.1" customHeight="1">
      <c r="A272" s="92"/>
      <c r="B272" s="286">
        <f>'パターン2-2-7-1'!B273</f>
        <v>0</v>
      </c>
      <c r="C272" s="287"/>
      <c r="D272" s="288">
        <f>'パターン2-2-7-1'!G273</f>
        <v>0</v>
      </c>
      <c r="E272" s="287"/>
      <c r="F272" s="289"/>
      <c r="G272" s="290">
        <f t="shared" si="1"/>
        <v>0</v>
      </c>
    </row>
    <row r="273" spans="1:7" s="78" customFormat="1" ht="32.1" customHeight="1">
      <c r="A273" s="92"/>
      <c r="B273" s="286">
        <f>'パターン2-2-7-1'!B274</f>
        <v>0</v>
      </c>
      <c r="C273" s="287"/>
      <c r="D273" s="288">
        <f>'パターン2-2-7-1'!G274</f>
        <v>0</v>
      </c>
      <c r="E273" s="287"/>
      <c r="F273" s="289"/>
      <c r="G273" s="290">
        <f t="shared" si="1"/>
        <v>0</v>
      </c>
    </row>
    <row r="274" spans="1:7" s="78" customFormat="1" ht="32.1" customHeight="1">
      <c r="A274" s="92"/>
      <c r="B274" s="286">
        <f>'パターン2-2-7-1'!B275</f>
        <v>0</v>
      </c>
      <c r="C274" s="287"/>
      <c r="D274" s="288">
        <f>'パターン2-2-7-1'!G275</f>
        <v>0</v>
      </c>
      <c r="E274" s="287"/>
      <c r="F274" s="289"/>
      <c r="G274" s="290">
        <f t="shared" si="1"/>
        <v>0</v>
      </c>
    </row>
    <row r="275" spans="1:7" s="78" customFormat="1" ht="32.1" customHeight="1">
      <c r="A275" s="92"/>
      <c r="B275" s="286">
        <f>'パターン2-2-7-1'!B276</f>
        <v>0</v>
      </c>
      <c r="C275" s="287"/>
      <c r="D275" s="288">
        <f>'パターン2-2-7-1'!G276</f>
        <v>0</v>
      </c>
      <c r="E275" s="287"/>
      <c r="F275" s="289"/>
      <c r="G275" s="290">
        <f t="shared" si="1"/>
        <v>0</v>
      </c>
    </row>
    <row r="276" spans="1:7" s="78" customFormat="1" ht="32.1" customHeight="1">
      <c r="A276" s="92"/>
      <c r="B276" s="286">
        <f>'パターン2-2-7-1'!B277</f>
        <v>0</v>
      </c>
      <c r="C276" s="287"/>
      <c r="D276" s="288">
        <f>'パターン2-2-7-1'!G277</f>
        <v>0</v>
      </c>
      <c r="E276" s="287"/>
      <c r="F276" s="289"/>
      <c r="G276" s="290">
        <f t="shared" si="1"/>
        <v>0</v>
      </c>
    </row>
    <row r="277" spans="1:7" s="78" customFormat="1" ht="32.1" customHeight="1">
      <c r="A277" s="92"/>
      <c r="B277" s="286">
        <f>'パターン2-2-7-1'!B278</f>
        <v>0</v>
      </c>
      <c r="C277" s="287"/>
      <c r="D277" s="288">
        <f>'パターン2-2-7-1'!G278</f>
        <v>0</v>
      </c>
      <c r="E277" s="287"/>
      <c r="F277" s="289"/>
      <c r="G277" s="290">
        <f t="shared" si="1"/>
        <v>0</v>
      </c>
    </row>
    <row r="278" spans="1:7" s="78" customFormat="1" ht="32.1" customHeight="1">
      <c r="A278" s="92"/>
      <c r="B278" s="286">
        <f>'パターン2-2-7-1'!B279</f>
        <v>0</v>
      </c>
      <c r="C278" s="287"/>
      <c r="D278" s="288">
        <f>'パターン2-2-7-1'!G279</f>
        <v>0</v>
      </c>
      <c r="E278" s="287"/>
      <c r="F278" s="289"/>
      <c r="G278" s="290">
        <f t="shared" si="1"/>
        <v>0</v>
      </c>
    </row>
    <row r="279" spans="1:7" s="78" customFormat="1" ht="32.1" customHeight="1">
      <c r="A279" s="92"/>
      <c r="B279" s="286">
        <f>'パターン2-2-7-1'!B280</f>
        <v>0</v>
      </c>
      <c r="C279" s="287"/>
      <c r="D279" s="288">
        <f>'パターン2-2-7-1'!G280</f>
        <v>0</v>
      </c>
      <c r="E279" s="287"/>
      <c r="F279" s="289"/>
      <c r="G279" s="290">
        <f t="shared" si="1"/>
        <v>0</v>
      </c>
    </row>
    <row r="280" spans="1:7" s="78" customFormat="1" ht="32.1" customHeight="1">
      <c r="A280" s="92"/>
      <c r="B280" s="286">
        <f>'パターン2-2-7-1'!B281</f>
        <v>0</v>
      </c>
      <c r="C280" s="287"/>
      <c r="D280" s="288">
        <f>'パターン2-2-7-1'!G281</f>
        <v>0</v>
      </c>
      <c r="E280" s="287"/>
      <c r="F280" s="289"/>
      <c r="G280" s="290">
        <f t="shared" si="1"/>
        <v>0</v>
      </c>
    </row>
    <row r="281" spans="1:7" s="78" customFormat="1" ht="32.1" customHeight="1">
      <c r="A281" s="92"/>
      <c r="B281" s="286">
        <f>'パターン2-2-7-1'!B282</f>
        <v>0</v>
      </c>
      <c r="C281" s="287"/>
      <c r="D281" s="288">
        <f>'パターン2-2-7-1'!G282</f>
        <v>0</v>
      </c>
      <c r="E281" s="287"/>
      <c r="F281" s="289"/>
      <c r="G281" s="290">
        <f t="shared" si="1"/>
        <v>0</v>
      </c>
    </row>
    <row r="282" spans="1:7" s="78" customFormat="1" ht="32.1" customHeight="1">
      <c r="A282" s="92"/>
      <c r="B282" s="286">
        <f>'パターン2-2-7-1'!B283</f>
        <v>0</v>
      </c>
      <c r="C282" s="287"/>
      <c r="D282" s="288">
        <f>'パターン2-2-7-1'!G283</f>
        <v>0</v>
      </c>
      <c r="E282" s="287"/>
      <c r="F282" s="289"/>
      <c r="G282" s="290">
        <f t="shared" si="1"/>
        <v>0</v>
      </c>
    </row>
    <row r="283" spans="1:7" s="78" customFormat="1" ht="32.1" customHeight="1">
      <c r="A283" s="92"/>
      <c r="B283" s="286">
        <f>'パターン2-2-7-1'!B284</f>
        <v>0</v>
      </c>
      <c r="C283" s="287"/>
      <c r="D283" s="288">
        <f>'パターン2-2-7-1'!G284</f>
        <v>0</v>
      </c>
      <c r="E283" s="287"/>
      <c r="F283" s="289"/>
      <c r="G283" s="290">
        <f t="shared" si="1"/>
        <v>0</v>
      </c>
    </row>
    <row r="284" spans="1:7" s="78" customFormat="1" ht="32.1" customHeight="1">
      <c r="A284" s="92"/>
      <c r="B284" s="286">
        <f>'パターン2-2-7-1'!B285</f>
        <v>0</v>
      </c>
      <c r="C284" s="287"/>
      <c r="D284" s="288">
        <f>'パターン2-2-7-1'!G285</f>
        <v>0</v>
      </c>
      <c r="E284" s="287"/>
      <c r="F284" s="289"/>
      <c r="G284" s="290">
        <f t="shared" si="1"/>
        <v>0</v>
      </c>
    </row>
    <row r="285" spans="1:7" s="78" customFormat="1" ht="32.1" customHeight="1">
      <c r="A285" s="92"/>
      <c r="B285" s="286">
        <f>'パターン2-2-7-1'!B286</f>
        <v>0</v>
      </c>
      <c r="C285" s="287"/>
      <c r="D285" s="288">
        <f>'パターン2-2-7-1'!G286</f>
        <v>0</v>
      </c>
      <c r="E285" s="287"/>
      <c r="F285" s="289"/>
      <c r="G285" s="290">
        <f t="shared" si="1"/>
        <v>0</v>
      </c>
    </row>
    <row r="286" spans="1:7" s="78" customFormat="1" ht="32.1" customHeight="1">
      <c r="A286" s="92"/>
      <c r="B286" s="286">
        <f>'パターン2-2-7-1'!B287</f>
        <v>0</v>
      </c>
      <c r="C286" s="287"/>
      <c r="D286" s="288">
        <f>'パターン2-2-7-1'!G287</f>
        <v>0</v>
      </c>
      <c r="E286" s="287"/>
      <c r="F286" s="289"/>
      <c r="G286" s="290">
        <f t="shared" si="1"/>
        <v>0</v>
      </c>
    </row>
    <row r="287" spans="1:7" s="78" customFormat="1" ht="32.1" customHeight="1">
      <c r="A287" s="92"/>
      <c r="B287" s="286">
        <f>'パターン2-2-7-1'!B288</f>
        <v>0</v>
      </c>
      <c r="C287" s="287"/>
      <c r="D287" s="288">
        <f>'パターン2-2-7-1'!G288</f>
        <v>0</v>
      </c>
      <c r="E287" s="287"/>
      <c r="F287" s="289"/>
      <c r="G287" s="290">
        <f t="shared" si="1"/>
        <v>0</v>
      </c>
    </row>
    <row r="288" spans="1:7" s="78" customFormat="1" ht="32.1" customHeight="1">
      <c r="A288" s="92"/>
      <c r="B288" s="286">
        <f>'パターン2-2-7-1'!B289</f>
        <v>0</v>
      </c>
      <c r="C288" s="287"/>
      <c r="D288" s="288">
        <f>'パターン2-2-7-1'!G289</f>
        <v>0</v>
      </c>
      <c r="E288" s="287"/>
      <c r="F288" s="289"/>
      <c r="G288" s="290">
        <f t="shared" si="1"/>
        <v>0</v>
      </c>
    </row>
    <row r="289" spans="1:7" s="78" customFormat="1" ht="32.1" customHeight="1">
      <c r="A289" s="92"/>
      <c r="B289" s="286">
        <f>'パターン2-2-7-1'!B290</f>
        <v>0</v>
      </c>
      <c r="C289" s="287"/>
      <c r="D289" s="288">
        <f>'パターン2-2-7-1'!G290</f>
        <v>0</v>
      </c>
      <c r="E289" s="287"/>
      <c r="F289" s="289"/>
      <c r="G289" s="290">
        <f t="shared" si="1"/>
        <v>0</v>
      </c>
    </row>
    <row r="290" spans="1:7" s="78" customFormat="1" ht="32.1" customHeight="1">
      <c r="A290" s="92"/>
      <c r="B290" s="286">
        <f>'パターン2-2-7-1'!B291</f>
        <v>0</v>
      </c>
      <c r="C290" s="287"/>
      <c r="D290" s="288">
        <f>'パターン2-2-7-1'!G291</f>
        <v>0</v>
      </c>
      <c r="E290" s="287"/>
      <c r="F290" s="289"/>
      <c r="G290" s="290">
        <f t="shared" si="1"/>
        <v>0</v>
      </c>
    </row>
    <row r="291" spans="1:7" s="78" customFormat="1" ht="32.1" customHeight="1">
      <c r="A291" s="92"/>
      <c r="B291" s="286">
        <f>'パターン2-2-7-1'!B292</f>
        <v>0</v>
      </c>
      <c r="C291" s="287"/>
      <c r="D291" s="288">
        <f>'パターン2-2-7-1'!G292</f>
        <v>0</v>
      </c>
      <c r="E291" s="287"/>
      <c r="F291" s="289"/>
      <c r="G291" s="290">
        <f t="shared" si="1"/>
        <v>0</v>
      </c>
    </row>
    <row r="292" spans="1:7" s="78" customFormat="1" ht="32.1" customHeight="1">
      <c r="A292" s="92"/>
      <c r="B292" s="286">
        <f>'パターン2-2-7-1'!B293</f>
        <v>0</v>
      </c>
      <c r="C292" s="287"/>
      <c r="D292" s="288">
        <f>'パターン2-2-7-1'!G293</f>
        <v>0</v>
      </c>
      <c r="E292" s="287"/>
      <c r="F292" s="289"/>
      <c r="G292" s="290">
        <f t="shared" si="1"/>
        <v>0</v>
      </c>
    </row>
    <row r="293" spans="1:7" s="78" customFormat="1" ht="32.1" customHeight="1">
      <c r="A293" s="92"/>
      <c r="B293" s="286">
        <f>'パターン2-2-7-1'!B294</f>
        <v>0</v>
      </c>
      <c r="C293" s="287"/>
      <c r="D293" s="288">
        <f>'パターン2-2-7-1'!G294</f>
        <v>0</v>
      </c>
      <c r="E293" s="287"/>
      <c r="F293" s="289"/>
      <c r="G293" s="290">
        <f t="shared" si="1"/>
        <v>0</v>
      </c>
    </row>
    <row r="294" spans="1:7" s="78" customFormat="1" ht="32.1" customHeight="1">
      <c r="A294" s="92"/>
      <c r="B294" s="286">
        <f>'パターン2-2-7-1'!B295</f>
        <v>0</v>
      </c>
      <c r="C294" s="287"/>
      <c r="D294" s="288">
        <f>'パターン2-2-7-1'!G295</f>
        <v>0</v>
      </c>
      <c r="E294" s="287"/>
      <c r="F294" s="289"/>
      <c r="G294" s="290">
        <f t="shared" si="1"/>
        <v>0</v>
      </c>
    </row>
    <row r="295" spans="1:7" s="78" customFormat="1" ht="32.1" customHeight="1">
      <c r="A295" s="92"/>
      <c r="B295" s="286">
        <f>'パターン2-2-7-1'!B296</f>
        <v>0</v>
      </c>
      <c r="C295" s="287"/>
      <c r="D295" s="288">
        <f>'パターン2-2-7-1'!G296</f>
        <v>0</v>
      </c>
      <c r="E295" s="287"/>
      <c r="F295" s="289"/>
      <c r="G295" s="290">
        <f t="shared" si="1"/>
        <v>0</v>
      </c>
    </row>
    <row r="296" spans="1:7" s="78" customFormat="1" ht="32.1" customHeight="1">
      <c r="A296" s="92"/>
      <c r="B296" s="286">
        <f>'パターン2-2-7-1'!B297</f>
        <v>0</v>
      </c>
      <c r="C296" s="287"/>
      <c r="D296" s="288">
        <f>'パターン2-2-7-1'!G297</f>
        <v>0</v>
      </c>
      <c r="E296" s="287"/>
      <c r="F296" s="289"/>
      <c r="G296" s="290">
        <f t="shared" si="1"/>
        <v>0</v>
      </c>
    </row>
    <row r="297" spans="1:7" s="78" customFormat="1" ht="32.1" customHeight="1">
      <c r="A297" s="92"/>
      <c r="B297" s="286">
        <f>'パターン2-2-7-1'!B298</f>
        <v>0</v>
      </c>
      <c r="C297" s="287"/>
      <c r="D297" s="288">
        <f>'パターン2-2-7-1'!G298</f>
        <v>0</v>
      </c>
      <c r="E297" s="287"/>
      <c r="F297" s="289"/>
      <c r="G297" s="290">
        <f t="shared" si="1"/>
        <v>0</v>
      </c>
    </row>
    <row r="298" spans="1:7" s="78" customFormat="1" ht="32.1" customHeight="1">
      <c r="A298" s="92"/>
      <c r="B298" s="286">
        <f>'パターン2-2-7-1'!B299</f>
        <v>0</v>
      </c>
      <c r="C298" s="287"/>
      <c r="D298" s="288">
        <f>'パターン2-2-7-1'!G299</f>
        <v>0</v>
      </c>
      <c r="E298" s="287"/>
      <c r="F298" s="289"/>
      <c r="G298" s="290">
        <f t="shared" si="1"/>
        <v>0</v>
      </c>
    </row>
    <row r="299" spans="1:7" s="78" customFormat="1" ht="32.1" customHeight="1">
      <c r="A299" s="92"/>
      <c r="B299" s="286">
        <f>'パターン2-2-7-1'!B300</f>
        <v>0</v>
      </c>
      <c r="C299" s="287"/>
      <c r="D299" s="288">
        <f>'パターン2-2-7-1'!G300</f>
        <v>0</v>
      </c>
      <c r="E299" s="287"/>
      <c r="F299" s="289"/>
      <c r="G299" s="290">
        <f t="shared" si="1"/>
        <v>0</v>
      </c>
    </row>
    <row r="300" spans="1:7" s="78" customFormat="1" ht="32.1" customHeight="1">
      <c r="A300" s="92"/>
      <c r="B300" s="286">
        <f>'パターン2-2-7-1'!B301</f>
        <v>0</v>
      </c>
      <c r="C300" s="287"/>
      <c r="D300" s="288">
        <f>'パターン2-2-7-1'!G301</f>
        <v>0</v>
      </c>
      <c r="E300" s="287"/>
      <c r="F300" s="289"/>
      <c r="G300" s="290">
        <f t="shared" si="1"/>
        <v>0</v>
      </c>
    </row>
    <row r="301" spans="1:7" s="78" customFormat="1" ht="32.1" customHeight="1">
      <c r="A301" s="92"/>
      <c r="B301" s="286">
        <f>'パターン2-2-7-1'!B302</f>
        <v>0</v>
      </c>
      <c r="C301" s="287"/>
      <c r="D301" s="288">
        <f>'パターン2-2-7-1'!G302</f>
        <v>0</v>
      </c>
      <c r="E301" s="287"/>
      <c r="F301" s="289"/>
      <c r="G301" s="290">
        <f t="shared" si="1"/>
        <v>0</v>
      </c>
    </row>
    <row r="302" spans="1:7" s="78" customFormat="1" ht="32.1" customHeight="1">
      <c r="A302" s="92"/>
      <c r="B302" s="286">
        <f>'パターン2-2-7-1'!B303</f>
        <v>0</v>
      </c>
      <c r="C302" s="287"/>
      <c r="D302" s="288">
        <f>'パターン2-2-7-1'!G303</f>
        <v>0</v>
      </c>
      <c r="E302" s="287"/>
      <c r="F302" s="289"/>
      <c r="G302" s="290">
        <f t="shared" si="1"/>
        <v>0</v>
      </c>
    </row>
    <row r="303" spans="1:7" s="78" customFormat="1" ht="32.1" customHeight="1">
      <c r="A303" s="92"/>
      <c r="B303" s="286">
        <f>'パターン2-2-7-1'!B304</f>
        <v>0</v>
      </c>
      <c r="C303" s="287"/>
      <c r="D303" s="288">
        <f>'パターン2-2-7-1'!G304</f>
        <v>0</v>
      </c>
      <c r="E303" s="287"/>
      <c r="F303" s="289"/>
      <c r="G303" s="290">
        <f t="shared" si="1"/>
        <v>0</v>
      </c>
    </row>
    <row r="304" spans="1:7" s="78" customFormat="1" ht="32.1" customHeight="1">
      <c r="A304" s="92"/>
      <c r="B304" s="286">
        <f>'パターン2-2-7-1'!B305</f>
        <v>0</v>
      </c>
      <c r="C304" s="287"/>
      <c r="D304" s="288">
        <f>'パターン2-2-7-1'!G305</f>
        <v>0</v>
      </c>
      <c r="E304" s="287"/>
      <c r="F304" s="289"/>
      <c r="G304" s="290">
        <f t="shared" si="1"/>
        <v>0</v>
      </c>
    </row>
    <row r="305" spans="1:7" s="78" customFormat="1" ht="32.1" customHeight="1">
      <c r="A305" s="92"/>
      <c r="B305" s="286">
        <f>'パターン2-2-7-1'!B306</f>
        <v>0</v>
      </c>
      <c r="C305" s="287"/>
      <c r="D305" s="288">
        <f>'パターン2-2-7-1'!G306</f>
        <v>0</v>
      </c>
      <c r="E305" s="287"/>
      <c r="F305" s="289"/>
      <c r="G305" s="290">
        <f t="shared" si="1"/>
        <v>0</v>
      </c>
    </row>
    <row r="306" spans="1:7" s="78" customFormat="1" ht="32.1" customHeight="1">
      <c r="A306" s="92"/>
      <c r="B306" s="286">
        <f>'パターン2-2-7-1'!B307</f>
        <v>0</v>
      </c>
      <c r="C306" s="287"/>
      <c r="D306" s="288">
        <f>'パターン2-2-7-1'!G307</f>
        <v>0</v>
      </c>
      <c r="E306" s="287"/>
      <c r="F306" s="289"/>
      <c r="G306" s="290">
        <f t="shared" si="1"/>
        <v>0</v>
      </c>
    </row>
    <row r="307" spans="1:7" s="78" customFormat="1" ht="32.1" customHeight="1">
      <c r="A307" s="92"/>
      <c r="B307" s="286">
        <f>'パターン2-2-7-1'!B308</f>
        <v>0</v>
      </c>
      <c r="C307" s="287"/>
      <c r="D307" s="288">
        <f>'パターン2-2-7-1'!G308</f>
        <v>0</v>
      </c>
      <c r="E307" s="287"/>
      <c r="F307" s="289"/>
      <c r="G307" s="290">
        <f t="shared" si="1"/>
        <v>0</v>
      </c>
    </row>
    <row r="308" spans="1:7" s="78" customFormat="1" ht="32.1" customHeight="1">
      <c r="A308" s="92"/>
      <c r="B308" s="286">
        <f>'パターン2-2-7-1'!B309</f>
        <v>0</v>
      </c>
      <c r="C308" s="287"/>
      <c r="D308" s="288">
        <f>'パターン2-2-7-1'!G309</f>
        <v>0</v>
      </c>
      <c r="E308" s="287"/>
      <c r="F308" s="289"/>
      <c r="G308" s="290">
        <f t="shared" si="1"/>
        <v>0</v>
      </c>
    </row>
    <row r="309" spans="1:7" s="78" customFormat="1" ht="32.1" customHeight="1">
      <c r="A309" s="92"/>
      <c r="B309" s="286">
        <f>'パターン2-2-7-1'!B310</f>
        <v>0</v>
      </c>
      <c r="C309" s="287"/>
      <c r="D309" s="288">
        <f>'パターン2-2-7-1'!G310</f>
        <v>0</v>
      </c>
      <c r="E309" s="287"/>
      <c r="F309" s="289"/>
      <c r="G309" s="290">
        <f t="shared" si="1"/>
        <v>0</v>
      </c>
    </row>
    <row r="310" spans="1:7" s="78" customFormat="1" ht="32.1" customHeight="1">
      <c r="A310" s="92"/>
      <c r="B310" s="286">
        <f>'パターン2-2-7-1'!B311</f>
        <v>0</v>
      </c>
      <c r="C310" s="287"/>
      <c r="D310" s="288">
        <f>'パターン2-2-7-1'!G311</f>
        <v>0</v>
      </c>
      <c r="E310" s="287"/>
      <c r="F310" s="289"/>
      <c r="G310" s="290">
        <f t="shared" si="1"/>
        <v>0</v>
      </c>
    </row>
    <row r="311" spans="1:7" s="78" customFormat="1" ht="32.1" customHeight="1">
      <c r="A311" s="92"/>
      <c r="B311" s="286">
        <f>'パターン2-2-7-1'!B312</f>
        <v>0</v>
      </c>
      <c r="C311" s="287"/>
      <c r="D311" s="288">
        <f>'パターン2-2-7-1'!G312</f>
        <v>0</v>
      </c>
      <c r="E311" s="287"/>
      <c r="F311" s="289"/>
      <c r="G311" s="290">
        <f t="shared" si="1"/>
        <v>0</v>
      </c>
    </row>
    <row r="312" spans="1:7" s="78" customFormat="1" ht="32.1" customHeight="1">
      <c r="A312" s="92"/>
      <c r="B312" s="286">
        <f>'パターン2-2-7-1'!B313</f>
        <v>0</v>
      </c>
      <c r="C312" s="287"/>
      <c r="D312" s="288">
        <f>'パターン2-2-7-1'!G313</f>
        <v>0</v>
      </c>
      <c r="E312" s="287"/>
      <c r="F312" s="289"/>
      <c r="G312" s="290">
        <f t="shared" si="1"/>
        <v>0</v>
      </c>
    </row>
    <row r="313" spans="1:7" s="78" customFormat="1" ht="32.1" customHeight="1">
      <c r="A313" s="92"/>
      <c r="B313" s="286">
        <f>'パターン2-2-7-1'!B314</f>
        <v>0</v>
      </c>
      <c r="C313" s="287"/>
      <c r="D313" s="288">
        <f>'パターン2-2-7-1'!G314</f>
        <v>0</v>
      </c>
      <c r="E313" s="287"/>
      <c r="F313" s="289"/>
      <c r="G313" s="290">
        <f t="shared" si="1"/>
        <v>0</v>
      </c>
    </row>
    <row r="314" spans="1:7" s="78" customFormat="1" ht="32.1" customHeight="1">
      <c r="A314" s="92"/>
      <c r="B314" s="286">
        <f>'パターン2-2-7-1'!B315</f>
        <v>0</v>
      </c>
      <c r="C314" s="287"/>
      <c r="D314" s="288">
        <f>'パターン2-2-7-1'!G315</f>
        <v>0</v>
      </c>
      <c r="E314" s="287"/>
      <c r="F314" s="289"/>
      <c r="G314" s="290">
        <f t="shared" si="1"/>
        <v>0</v>
      </c>
    </row>
    <row r="315" spans="1:7" s="78" customFormat="1" ht="32.1" customHeight="1">
      <c r="A315" s="92"/>
      <c r="B315" s="286">
        <f>'パターン2-2-7-1'!B316</f>
        <v>0</v>
      </c>
      <c r="C315" s="287"/>
      <c r="D315" s="288">
        <f>'パターン2-2-7-1'!G316</f>
        <v>0</v>
      </c>
      <c r="E315" s="287"/>
      <c r="F315" s="289"/>
      <c r="G315" s="290">
        <f t="shared" si="1"/>
        <v>0</v>
      </c>
    </row>
    <row r="316" spans="1:7" s="78" customFormat="1" ht="32.1" customHeight="1">
      <c r="A316" s="92"/>
      <c r="B316" s="286">
        <f>'パターン2-2-7-1'!B317</f>
        <v>0</v>
      </c>
      <c r="C316" s="287"/>
      <c r="D316" s="288">
        <f>'パターン2-2-7-1'!G317</f>
        <v>0</v>
      </c>
      <c r="E316" s="287"/>
      <c r="F316" s="289"/>
      <c r="G316" s="290">
        <f t="shared" si="1"/>
        <v>0</v>
      </c>
    </row>
    <row r="317" spans="1:7" s="78" customFormat="1" ht="32.1" customHeight="1">
      <c r="A317" s="92"/>
      <c r="B317" s="286">
        <f>'パターン2-2-7-1'!B318</f>
        <v>0</v>
      </c>
      <c r="C317" s="287"/>
      <c r="D317" s="288">
        <f>'パターン2-2-7-1'!G318</f>
        <v>0</v>
      </c>
      <c r="E317" s="287"/>
      <c r="F317" s="289"/>
      <c r="G317" s="290">
        <f t="shared" si="1"/>
        <v>0</v>
      </c>
    </row>
    <row r="318" spans="1:7" s="78" customFormat="1" ht="32.1" customHeight="1">
      <c r="A318" s="92"/>
      <c r="B318" s="286">
        <f>'パターン2-2-7-1'!B319</f>
        <v>0</v>
      </c>
      <c r="C318" s="287"/>
      <c r="D318" s="288">
        <f>'パターン2-2-7-1'!G319</f>
        <v>0</v>
      </c>
      <c r="E318" s="287"/>
      <c r="F318" s="289"/>
      <c r="G318" s="290">
        <f t="shared" si="1"/>
        <v>0</v>
      </c>
    </row>
    <row r="319" spans="1:7" s="78" customFormat="1" ht="32.1" customHeight="1">
      <c r="A319" s="92"/>
      <c r="B319" s="286">
        <f>'パターン2-2-7-1'!B320</f>
        <v>0</v>
      </c>
      <c r="C319" s="287"/>
      <c r="D319" s="288">
        <f>'パターン2-2-7-1'!G320</f>
        <v>0</v>
      </c>
      <c r="E319" s="287"/>
      <c r="F319" s="289"/>
      <c r="G319" s="290">
        <f t="shared" si="1"/>
        <v>0</v>
      </c>
    </row>
    <row r="320" spans="1:7" s="78" customFormat="1" ht="32.1" customHeight="1">
      <c r="A320" s="92"/>
      <c r="B320" s="286">
        <f>'パターン2-2-7-1'!B321</f>
        <v>0</v>
      </c>
      <c r="C320" s="287"/>
      <c r="D320" s="288">
        <f>'パターン2-2-7-1'!G321</f>
        <v>0</v>
      </c>
      <c r="E320" s="287"/>
      <c r="F320" s="289"/>
      <c r="G320" s="290">
        <f t="shared" si="1"/>
        <v>0</v>
      </c>
    </row>
    <row r="321" spans="1:7" s="78" customFormat="1" ht="32.1" customHeight="1">
      <c r="A321" s="92"/>
      <c r="B321" s="286">
        <f>'パターン2-2-7-1'!B322</f>
        <v>0</v>
      </c>
      <c r="C321" s="287"/>
      <c r="D321" s="288">
        <f>'パターン2-2-7-1'!G322</f>
        <v>0</v>
      </c>
      <c r="E321" s="287"/>
      <c r="F321" s="289"/>
      <c r="G321" s="290">
        <f t="shared" si="1"/>
        <v>0</v>
      </c>
    </row>
    <row r="322" spans="1:7" s="78" customFormat="1" ht="32.1" customHeight="1">
      <c r="A322" s="92"/>
      <c r="B322" s="286">
        <f>'パターン2-2-7-1'!B323</f>
        <v>0</v>
      </c>
      <c r="C322" s="287"/>
      <c r="D322" s="288">
        <f>'パターン2-2-7-1'!G323</f>
        <v>0</v>
      </c>
      <c r="E322" s="287"/>
      <c r="F322" s="289"/>
      <c r="G322" s="290">
        <f t="shared" si="1"/>
        <v>0</v>
      </c>
    </row>
    <row r="323" spans="1:7" s="78" customFormat="1" ht="32.1" customHeight="1">
      <c r="A323" s="92"/>
      <c r="B323" s="286">
        <f>'パターン2-2-7-1'!B324</f>
        <v>0</v>
      </c>
      <c r="C323" s="287"/>
      <c r="D323" s="288">
        <f>'パターン2-2-7-1'!G324</f>
        <v>0</v>
      </c>
      <c r="E323" s="287"/>
      <c r="F323" s="289"/>
      <c r="G323" s="290">
        <f t="shared" si="1"/>
        <v>0</v>
      </c>
    </row>
    <row r="324" spans="1:7" s="78" customFormat="1" ht="32.1" customHeight="1">
      <c r="A324" s="92"/>
      <c r="B324" s="286">
        <f>'パターン2-2-7-1'!B325</f>
        <v>0</v>
      </c>
      <c r="C324" s="287"/>
      <c r="D324" s="288">
        <f>'パターン2-2-7-1'!G325</f>
        <v>0</v>
      </c>
      <c r="E324" s="287"/>
      <c r="F324" s="289"/>
      <c r="G324" s="290">
        <f t="shared" si="1"/>
        <v>0</v>
      </c>
    </row>
    <row r="325" spans="1:7" s="78" customFormat="1" ht="32.1" customHeight="1">
      <c r="A325" s="92"/>
      <c r="B325" s="286">
        <f>'パターン2-2-7-1'!B326</f>
        <v>0</v>
      </c>
      <c r="C325" s="287"/>
      <c r="D325" s="288">
        <f>'パターン2-2-7-1'!G326</f>
        <v>0</v>
      </c>
      <c r="E325" s="287"/>
      <c r="F325" s="289"/>
      <c r="G325" s="290">
        <f t="shared" si="1"/>
        <v>0</v>
      </c>
    </row>
    <row r="326" spans="1:7" s="78" customFormat="1" ht="32.1" customHeight="1">
      <c r="A326" s="92"/>
      <c r="B326" s="286">
        <f>'パターン2-2-7-1'!B327</f>
        <v>0</v>
      </c>
      <c r="C326" s="287"/>
      <c r="D326" s="288">
        <f>'パターン2-2-7-1'!G327</f>
        <v>0</v>
      </c>
      <c r="E326" s="287"/>
      <c r="F326" s="289"/>
      <c r="G326" s="290">
        <f t="shared" si="1"/>
        <v>0</v>
      </c>
    </row>
    <row r="327" spans="1:7" s="78" customFormat="1" ht="32.1" customHeight="1">
      <c r="A327" s="92"/>
      <c r="B327" s="286">
        <f>'パターン2-2-7-1'!B328</f>
        <v>0</v>
      </c>
      <c r="C327" s="287"/>
      <c r="D327" s="288">
        <f>'パターン2-2-7-1'!G328</f>
        <v>0</v>
      </c>
      <c r="E327" s="287"/>
      <c r="F327" s="289"/>
      <c r="G327" s="290">
        <f t="shared" si="1"/>
        <v>0</v>
      </c>
    </row>
    <row r="328" spans="1:7" s="78" customFormat="1" ht="32.1" customHeight="1">
      <c r="A328" s="92"/>
      <c r="B328" s="286">
        <f>'パターン2-2-7-1'!B329</f>
        <v>0</v>
      </c>
      <c r="C328" s="287"/>
      <c r="D328" s="288">
        <f>'パターン2-2-7-1'!G329</f>
        <v>0</v>
      </c>
      <c r="E328" s="287"/>
      <c r="F328" s="289"/>
      <c r="G328" s="290">
        <f t="shared" si="1"/>
        <v>0</v>
      </c>
    </row>
    <row r="329" spans="1:7" s="78" customFormat="1" ht="32.1" customHeight="1">
      <c r="A329" s="92"/>
      <c r="B329" s="286">
        <f>'パターン2-2-7-1'!B330</f>
        <v>0</v>
      </c>
      <c r="C329" s="287"/>
      <c r="D329" s="288">
        <f>'パターン2-2-7-1'!G330</f>
        <v>0</v>
      </c>
      <c r="E329" s="287"/>
      <c r="F329" s="289"/>
      <c r="G329" s="290">
        <f t="shared" si="1"/>
        <v>0</v>
      </c>
    </row>
    <row r="330" spans="1:7" s="78" customFormat="1" ht="32.1" customHeight="1">
      <c r="A330" s="92"/>
      <c r="B330" s="286">
        <f>'パターン2-2-7-1'!B331</f>
        <v>0</v>
      </c>
      <c r="C330" s="287"/>
      <c r="D330" s="288">
        <f>'パターン2-2-7-1'!G331</f>
        <v>0</v>
      </c>
      <c r="E330" s="287"/>
      <c r="F330" s="289"/>
      <c r="G330" s="290">
        <f t="shared" ref="G330:G393" si="2">D330+E330+F330-C330</f>
        <v>0</v>
      </c>
    </row>
    <row r="331" spans="1:7" s="78" customFormat="1" ht="32.1" customHeight="1">
      <c r="A331" s="92"/>
      <c r="B331" s="286">
        <f>'パターン2-2-7-1'!B332</f>
        <v>0</v>
      </c>
      <c r="C331" s="287"/>
      <c r="D331" s="288">
        <f>'パターン2-2-7-1'!G332</f>
        <v>0</v>
      </c>
      <c r="E331" s="287"/>
      <c r="F331" s="289"/>
      <c r="G331" s="290">
        <f t="shared" si="2"/>
        <v>0</v>
      </c>
    </row>
    <row r="332" spans="1:7" s="78" customFormat="1" ht="32.1" customHeight="1">
      <c r="A332" s="92"/>
      <c r="B332" s="286">
        <f>'パターン2-2-7-1'!B333</f>
        <v>0</v>
      </c>
      <c r="C332" s="287"/>
      <c r="D332" s="288">
        <f>'パターン2-2-7-1'!G333</f>
        <v>0</v>
      </c>
      <c r="E332" s="287"/>
      <c r="F332" s="289"/>
      <c r="G332" s="290">
        <f t="shared" si="2"/>
        <v>0</v>
      </c>
    </row>
    <row r="333" spans="1:7" s="78" customFormat="1" ht="32.1" customHeight="1">
      <c r="A333" s="92"/>
      <c r="B333" s="286">
        <f>'パターン2-2-7-1'!B334</f>
        <v>0</v>
      </c>
      <c r="C333" s="287"/>
      <c r="D333" s="288">
        <f>'パターン2-2-7-1'!G334</f>
        <v>0</v>
      </c>
      <c r="E333" s="287"/>
      <c r="F333" s="289"/>
      <c r="G333" s="290">
        <f t="shared" si="2"/>
        <v>0</v>
      </c>
    </row>
    <row r="334" spans="1:7" s="78" customFormat="1" ht="32.1" customHeight="1">
      <c r="A334" s="92"/>
      <c r="B334" s="286">
        <f>'パターン2-2-7-1'!B335</f>
        <v>0</v>
      </c>
      <c r="C334" s="287"/>
      <c r="D334" s="288">
        <f>'パターン2-2-7-1'!G335</f>
        <v>0</v>
      </c>
      <c r="E334" s="287"/>
      <c r="F334" s="289"/>
      <c r="G334" s="290">
        <f t="shared" si="2"/>
        <v>0</v>
      </c>
    </row>
    <row r="335" spans="1:7" s="78" customFormat="1" ht="32.1" customHeight="1">
      <c r="A335" s="92"/>
      <c r="B335" s="286">
        <f>'パターン2-2-7-1'!B336</f>
        <v>0</v>
      </c>
      <c r="C335" s="287"/>
      <c r="D335" s="288">
        <f>'パターン2-2-7-1'!G336</f>
        <v>0</v>
      </c>
      <c r="E335" s="287"/>
      <c r="F335" s="289"/>
      <c r="G335" s="290">
        <f t="shared" si="2"/>
        <v>0</v>
      </c>
    </row>
    <row r="336" spans="1:7" s="78" customFormat="1" ht="32.1" customHeight="1">
      <c r="A336" s="92"/>
      <c r="B336" s="286">
        <f>'パターン2-2-7-1'!B337</f>
        <v>0</v>
      </c>
      <c r="C336" s="287"/>
      <c r="D336" s="288">
        <f>'パターン2-2-7-1'!G337</f>
        <v>0</v>
      </c>
      <c r="E336" s="287"/>
      <c r="F336" s="289"/>
      <c r="G336" s="290">
        <f t="shared" si="2"/>
        <v>0</v>
      </c>
    </row>
    <row r="337" spans="1:7" s="78" customFormat="1" ht="32.1" customHeight="1">
      <c r="A337" s="92"/>
      <c r="B337" s="286">
        <f>'パターン2-2-7-1'!B338</f>
        <v>0</v>
      </c>
      <c r="C337" s="287"/>
      <c r="D337" s="288">
        <f>'パターン2-2-7-1'!G338</f>
        <v>0</v>
      </c>
      <c r="E337" s="287"/>
      <c r="F337" s="289"/>
      <c r="G337" s="290">
        <f t="shared" si="2"/>
        <v>0</v>
      </c>
    </row>
    <row r="338" spans="1:7" s="78" customFormat="1" ht="32.1" customHeight="1">
      <c r="A338" s="92"/>
      <c r="B338" s="286">
        <f>'パターン2-2-7-1'!B339</f>
        <v>0</v>
      </c>
      <c r="C338" s="287"/>
      <c r="D338" s="288">
        <f>'パターン2-2-7-1'!G339</f>
        <v>0</v>
      </c>
      <c r="E338" s="287"/>
      <c r="F338" s="289"/>
      <c r="G338" s="290">
        <f t="shared" si="2"/>
        <v>0</v>
      </c>
    </row>
    <row r="339" spans="1:7" s="78" customFormat="1" ht="32.1" customHeight="1">
      <c r="A339" s="92"/>
      <c r="B339" s="286">
        <f>'パターン2-2-7-1'!B340</f>
        <v>0</v>
      </c>
      <c r="C339" s="287"/>
      <c r="D339" s="288">
        <f>'パターン2-2-7-1'!G340</f>
        <v>0</v>
      </c>
      <c r="E339" s="287"/>
      <c r="F339" s="289"/>
      <c r="G339" s="290">
        <f t="shared" si="2"/>
        <v>0</v>
      </c>
    </row>
    <row r="340" spans="1:7" s="78" customFormat="1" ht="32.1" customHeight="1">
      <c r="A340" s="92"/>
      <c r="B340" s="286">
        <f>'パターン2-2-7-1'!B341</f>
        <v>0</v>
      </c>
      <c r="C340" s="287"/>
      <c r="D340" s="288">
        <f>'パターン2-2-7-1'!G341</f>
        <v>0</v>
      </c>
      <c r="E340" s="287"/>
      <c r="F340" s="289"/>
      <c r="G340" s="290">
        <f t="shared" si="2"/>
        <v>0</v>
      </c>
    </row>
    <row r="341" spans="1:7" s="78" customFormat="1" ht="32.1" customHeight="1">
      <c r="A341" s="92"/>
      <c r="B341" s="286">
        <f>'パターン2-2-7-1'!B342</f>
        <v>0</v>
      </c>
      <c r="C341" s="287"/>
      <c r="D341" s="288">
        <f>'パターン2-2-7-1'!G342</f>
        <v>0</v>
      </c>
      <c r="E341" s="287"/>
      <c r="F341" s="289"/>
      <c r="G341" s="290">
        <f t="shared" si="2"/>
        <v>0</v>
      </c>
    </row>
    <row r="342" spans="1:7" s="78" customFormat="1" ht="32.1" customHeight="1">
      <c r="A342" s="92"/>
      <c r="B342" s="286">
        <f>'パターン2-2-7-1'!B343</f>
        <v>0</v>
      </c>
      <c r="C342" s="287"/>
      <c r="D342" s="288">
        <f>'パターン2-2-7-1'!G343</f>
        <v>0</v>
      </c>
      <c r="E342" s="287"/>
      <c r="F342" s="289"/>
      <c r="G342" s="290">
        <f t="shared" si="2"/>
        <v>0</v>
      </c>
    </row>
    <row r="343" spans="1:7" s="78" customFormat="1" ht="32.1" customHeight="1">
      <c r="A343" s="92"/>
      <c r="B343" s="286">
        <f>'パターン2-2-7-1'!B344</f>
        <v>0</v>
      </c>
      <c r="C343" s="287"/>
      <c r="D343" s="288">
        <f>'パターン2-2-7-1'!G344</f>
        <v>0</v>
      </c>
      <c r="E343" s="287"/>
      <c r="F343" s="289"/>
      <c r="G343" s="290">
        <f t="shared" si="2"/>
        <v>0</v>
      </c>
    </row>
    <row r="344" spans="1:7" s="78" customFormat="1" ht="32.1" customHeight="1">
      <c r="A344" s="92"/>
      <c r="B344" s="286">
        <f>'パターン2-2-7-1'!B345</f>
        <v>0</v>
      </c>
      <c r="C344" s="287"/>
      <c r="D344" s="288">
        <f>'パターン2-2-7-1'!G345</f>
        <v>0</v>
      </c>
      <c r="E344" s="287"/>
      <c r="F344" s="289"/>
      <c r="G344" s="290">
        <f t="shared" si="2"/>
        <v>0</v>
      </c>
    </row>
    <row r="345" spans="1:7" s="78" customFormat="1" ht="32.1" customHeight="1">
      <c r="A345" s="92"/>
      <c r="B345" s="286">
        <f>'パターン2-2-7-1'!B346</f>
        <v>0</v>
      </c>
      <c r="C345" s="287"/>
      <c r="D345" s="288">
        <f>'パターン2-2-7-1'!G346</f>
        <v>0</v>
      </c>
      <c r="E345" s="287"/>
      <c r="F345" s="289"/>
      <c r="G345" s="290">
        <f t="shared" si="2"/>
        <v>0</v>
      </c>
    </row>
    <row r="346" spans="1:7" s="78" customFormat="1" ht="32.1" customHeight="1">
      <c r="A346" s="92"/>
      <c r="B346" s="286">
        <f>'パターン2-2-7-1'!B347</f>
        <v>0</v>
      </c>
      <c r="C346" s="287"/>
      <c r="D346" s="288">
        <f>'パターン2-2-7-1'!G347</f>
        <v>0</v>
      </c>
      <c r="E346" s="287"/>
      <c r="F346" s="289"/>
      <c r="G346" s="290">
        <f t="shared" si="2"/>
        <v>0</v>
      </c>
    </row>
    <row r="347" spans="1:7" s="78" customFormat="1" ht="32.1" customHeight="1">
      <c r="A347" s="92"/>
      <c r="B347" s="286">
        <f>'パターン2-2-7-1'!B348</f>
        <v>0</v>
      </c>
      <c r="C347" s="287"/>
      <c r="D347" s="288">
        <f>'パターン2-2-7-1'!G348</f>
        <v>0</v>
      </c>
      <c r="E347" s="287"/>
      <c r="F347" s="289"/>
      <c r="G347" s="290">
        <f t="shared" si="2"/>
        <v>0</v>
      </c>
    </row>
    <row r="348" spans="1:7" s="78" customFormat="1" ht="32.1" customHeight="1">
      <c r="A348" s="92"/>
      <c r="B348" s="286">
        <f>'パターン2-2-7-1'!B349</f>
        <v>0</v>
      </c>
      <c r="C348" s="287"/>
      <c r="D348" s="288">
        <f>'パターン2-2-7-1'!G349</f>
        <v>0</v>
      </c>
      <c r="E348" s="287"/>
      <c r="F348" s="289"/>
      <c r="G348" s="290">
        <f t="shared" si="2"/>
        <v>0</v>
      </c>
    </row>
    <row r="349" spans="1:7" s="78" customFormat="1" ht="32.1" customHeight="1">
      <c r="A349" s="92"/>
      <c r="B349" s="286">
        <f>'パターン2-2-7-1'!B350</f>
        <v>0</v>
      </c>
      <c r="C349" s="287"/>
      <c r="D349" s="288">
        <f>'パターン2-2-7-1'!G350</f>
        <v>0</v>
      </c>
      <c r="E349" s="287"/>
      <c r="F349" s="289"/>
      <c r="G349" s="290">
        <f t="shared" si="2"/>
        <v>0</v>
      </c>
    </row>
    <row r="350" spans="1:7" s="78" customFormat="1" ht="32.1" customHeight="1">
      <c r="A350" s="92"/>
      <c r="B350" s="286">
        <f>'パターン2-2-7-1'!B351</f>
        <v>0</v>
      </c>
      <c r="C350" s="287"/>
      <c r="D350" s="288">
        <f>'パターン2-2-7-1'!G351</f>
        <v>0</v>
      </c>
      <c r="E350" s="287"/>
      <c r="F350" s="289"/>
      <c r="G350" s="290">
        <f t="shared" si="2"/>
        <v>0</v>
      </c>
    </row>
    <row r="351" spans="1:7" s="78" customFormat="1" ht="32.1" customHeight="1">
      <c r="A351" s="92"/>
      <c r="B351" s="286">
        <f>'パターン2-2-7-1'!B352</f>
        <v>0</v>
      </c>
      <c r="C351" s="287"/>
      <c r="D351" s="288">
        <f>'パターン2-2-7-1'!G352</f>
        <v>0</v>
      </c>
      <c r="E351" s="287"/>
      <c r="F351" s="289"/>
      <c r="G351" s="290">
        <f t="shared" si="2"/>
        <v>0</v>
      </c>
    </row>
    <row r="352" spans="1:7" s="78" customFormat="1" ht="32.1" customHeight="1">
      <c r="A352" s="92"/>
      <c r="B352" s="286">
        <f>'パターン2-2-7-1'!B353</f>
        <v>0</v>
      </c>
      <c r="C352" s="287"/>
      <c r="D352" s="288">
        <f>'パターン2-2-7-1'!G353</f>
        <v>0</v>
      </c>
      <c r="E352" s="287"/>
      <c r="F352" s="289"/>
      <c r="G352" s="290">
        <f t="shared" si="2"/>
        <v>0</v>
      </c>
    </row>
    <row r="353" spans="1:7" s="78" customFormat="1" ht="32.1" customHeight="1">
      <c r="A353" s="92"/>
      <c r="B353" s="286">
        <f>'パターン2-2-7-1'!B354</f>
        <v>0</v>
      </c>
      <c r="C353" s="287"/>
      <c r="D353" s="288">
        <f>'パターン2-2-7-1'!G354</f>
        <v>0</v>
      </c>
      <c r="E353" s="287"/>
      <c r="F353" s="289"/>
      <c r="G353" s="290">
        <f t="shared" si="2"/>
        <v>0</v>
      </c>
    </row>
    <row r="354" spans="1:7" s="78" customFormat="1" ht="32.1" customHeight="1">
      <c r="A354" s="92"/>
      <c r="B354" s="286">
        <f>'パターン2-2-7-1'!B355</f>
        <v>0</v>
      </c>
      <c r="C354" s="287"/>
      <c r="D354" s="288">
        <f>'パターン2-2-7-1'!G355</f>
        <v>0</v>
      </c>
      <c r="E354" s="287"/>
      <c r="F354" s="289"/>
      <c r="G354" s="290">
        <f t="shared" si="2"/>
        <v>0</v>
      </c>
    </row>
    <row r="355" spans="1:7" s="78" customFormat="1" ht="32.1" customHeight="1">
      <c r="A355" s="92"/>
      <c r="B355" s="286">
        <f>'パターン2-2-7-1'!B356</f>
        <v>0</v>
      </c>
      <c r="C355" s="287"/>
      <c r="D355" s="288">
        <f>'パターン2-2-7-1'!G356</f>
        <v>0</v>
      </c>
      <c r="E355" s="287"/>
      <c r="F355" s="289"/>
      <c r="G355" s="290">
        <f t="shared" si="2"/>
        <v>0</v>
      </c>
    </row>
    <row r="356" spans="1:7" s="78" customFormat="1" ht="32.1" customHeight="1">
      <c r="A356" s="92"/>
      <c r="B356" s="286">
        <f>'パターン2-2-7-1'!B357</f>
        <v>0</v>
      </c>
      <c r="C356" s="287"/>
      <c r="D356" s="288">
        <f>'パターン2-2-7-1'!G357</f>
        <v>0</v>
      </c>
      <c r="E356" s="287"/>
      <c r="F356" s="289"/>
      <c r="G356" s="290">
        <f t="shared" si="2"/>
        <v>0</v>
      </c>
    </row>
    <row r="357" spans="1:7" s="78" customFormat="1" ht="32.1" customHeight="1">
      <c r="A357" s="92"/>
      <c r="B357" s="286">
        <f>'パターン2-2-7-1'!B358</f>
        <v>0</v>
      </c>
      <c r="C357" s="287"/>
      <c r="D357" s="288">
        <f>'パターン2-2-7-1'!G358</f>
        <v>0</v>
      </c>
      <c r="E357" s="287"/>
      <c r="F357" s="289"/>
      <c r="G357" s="290">
        <f t="shared" si="2"/>
        <v>0</v>
      </c>
    </row>
    <row r="358" spans="1:7" s="78" customFormat="1" ht="32.1" customHeight="1">
      <c r="A358" s="92"/>
      <c r="B358" s="286">
        <f>'パターン2-2-7-1'!B359</f>
        <v>0</v>
      </c>
      <c r="C358" s="287"/>
      <c r="D358" s="288">
        <f>'パターン2-2-7-1'!G359</f>
        <v>0</v>
      </c>
      <c r="E358" s="287"/>
      <c r="F358" s="289"/>
      <c r="G358" s="290">
        <f t="shared" si="2"/>
        <v>0</v>
      </c>
    </row>
    <row r="359" spans="1:7" s="78" customFormat="1" ht="32.1" customHeight="1">
      <c r="A359" s="92"/>
      <c r="B359" s="286">
        <f>'パターン2-2-7-1'!B360</f>
        <v>0</v>
      </c>
      <c r="C359" s="287"/>
      <c r="D359" s="288">
        <f>'パターン2-2-7-1'!G360</f>
        <v>0</v>
      </c>
      <c r="E359" s="287"/>
      <c r="F359" s="289"/>
      <c r="G359" s="290">
        <f t="shared" si="2"/>
        <v>0</v>
      </c>
    </row>
    <row r="360" spans="1:7" s="78" customFormat="1" ht="32.1" customHeight="1">
      <c r="A360" s="92"/>
      <c r="B360" s="286">
        <f>'パターン2-2-7-1'!B361</f>
        <v>0</v>
      </c>
      <c r="C360" s="287"/>
      <c r="D360" s="288">
        <f>'パターン2-2-7-1'!G361</f>
        <v>0</v>
      </c>
      <c r="E360" s="287"/>
      <c r="F360" s="289"/>
      <c r="G360" s="290">
        <f t="shared" si="2"/>
        <v>0</v>
      </c>
    </row>
    <row r="361" spans="1:7" s="78" customFormat="1" ht="32.1" customHeight="1">
      <c r="A361" s="92"/>
      <c r="B361" s="286">
        <f>'パターン2-2-7-1'!B362</f>
        <v>0</v>
      </c>
      <c r="C361" s="287"/>
      <c r="D361" s="288">
        <f>'パターン2-2-7-1'!G362</f>
        <v>0</v>
      </c>
      <c r="E361" s="287"/>
      <c r="F361" s="289"/>
      <c r="G361" s="290">
        <f t="shared" si="2"/>
        <v>0</v>
      </c>
    </row>
    <row r="362" spans="1:7" s="78" customFormat="1" ht="32.1" customHeight="1">
      <c r="A362" s="92"/>
      <c r="B362" s="286">
        <f>'パターン2-2-7-1'!B363</f>
        <v>0</v>
      </c>
      <c r="C362" s="287"/>
      <c r="D362" s="288">
        <f>'パターン2-2-7-1'!G363</f>
        <v>0</v>
      </c>
      <c r="E362" s="287"/>
      <c r="F362" s="289"/>
      <c r="G362" s="290">
        <f t="shared" si="2"/>
        <v>0</v>
      </c>
    </row>
    <row r="363" spans="1:7" s="78" customFormat="1" ht="32.1" customHeight="1">
      <c r="A363" s="92"/>
      <c r="B363" s="286">
        <f>'パターン2-2-7-1'!B364</f>
        <v>0</v>
      </c>
      <c r="C363" s="287"/>
      <c r="D363" s="288">
        <f>'パターン2-2-7-1'!G364</f>
        <v>0</v>
      </c>
      <c r="E363" s="287"/>
      <c r="F363" s="289"/>
      <c r="G363" s="290">
        <f t="shared" si="2"/>
        <v>0</v>
      </c>
    </row>
    <row r="364" spans="1:7" s="78" customFormat="1" ht="32.1" customHeight="1">
      <c r="A364" s="92"/>
      <c r="B364" s="286">
        <f>'パターン2-2-7-1'!B365</f>
        <v>0</v>
      </c>
      <c r="C364" s="287"/>
      <c r="D364" s="288">
        <f>'パターン2-2-7-1'!G365</f>
        <v>0</v>
      </c>
      <c r="E364" s="287"/>
      <c r="F364" s="289"/>
      <c r="G364" s="290">
        <f t="shared" si="2"/>
        <v>0</v>
      </c>
    </row>
    <row r="365" spans="1:7" s="78" customFormat="1" ht="32.1" customHeight="1">
      <c r="A365" s="92"/>
      <c r="B365" s="286">
        <f>'パターン2-2-7-1'!B366</f>
        <v>0</v>
      </c>
      <c r="C365" s="287"/>
      <c r="D365" s="288">
        <f>'パターン2-2-7-1'!G366</f>
        <v>0</v>
      </c>
      <c r="E365" s="287"/>
      <c r="F365" s="289"/>
      <c r="G365" s="290">
        <f t="shared" si="2"/>
        <v>0</v>
      </c>
    </row>
    <row r="366" spans="1:7" s="78" customFormat="1" ht="32.1" customHeight="1">
      <c r="A366" s="92"/>
      <c r="B366" s="286">
        <f>'パターン2-2-7-1'!B367</f>
        <v>0</v>
      </c>
      <c r="C366" s="287"/>
      <c r="D366" s="288">
        <f>'パターン2-2-7-1'!G367</f>
        <v>0</v>
      </c>
      <c r="E366" s="287"/>
      <c r="F366" s="289"/>
      <c r="G366" s="290">
        <f t="shared" si="2"/>
        <v>0</v>
      </c>
    </row>
    <row r="367" spans="1:7" s="78" customFormat="1" ht="32.1" customHeight="1">
      <c r="A367" s="92"/>
      <c r="B367" s="286">
        <f>'パターン2-2-7-1'!B368</f>
        <v>0</v>
      </c>
      <c r="C367" s="287"/>
      <c r="D367" s="288">
        <f>'パターン2-2-7-1'!G368</f>
        <v>0</v>
      </c>
      <c r="E367" s="287"/>
      <c r="F367" s="289"/>
      <c r="G367" s="290">
        <f t="shared" si="2"/>
        <v>0</v>
      </c>
    </row>
    <row r="368" spans="1:7" s="78" customFormat="1" ht="32.1" customHeight="1">
      <c r="A368" s="92"/>
      <c r="B368" s="286">
        <f>'パターン2-2-7-1'!B369</f>
        <v>0</v>
      </c>
      <c r="C368" s="287"/>
      <c r="D368" s="288">
        <f>'パターン2-2-7-1'!G369</f>
        <v>0</v>
      </c>
      <c r="E368" s="287"/>
      <c r="F368" s="289"/>
      <c r="G368" s="290">
        <f t="shared" si="2"/>
        <v>0</v>
      </c>
    </row>
    <row r="369" spans="1:7" s="78" customFormat="1" ht="32.1" customHeight="1">
      <c r="A369" s="92"/>
      <c r="B369" s="286">
        <f>'パターン2-2-7-1'!B370</f>
        <v>0</v>
      </c>
      <c r="C369" s="287"/>
      <c r="D369" s="288">
        <f>'パターン2-2-7-1'!G370</f>
        <v>0</v>
      </c>
      <c r="E369" s="287"/>
      <c r="F369" s="289"/>
      <c r="G369" s="290">
        <f t="shared" si="2"/>
        <v>0</v>
      </c>
    </row>
    <row r="370" spans="1:7" s="78" customFormat="1" ht="32.1" customHeight="1">
      <c r="A370" s="92"/>
      <c r="B370" s="286">
        <f>'パターン2-2-7-1'!B371</f>
        <v>0</v>
      </c>
      <c r="C370" s="287"/>
      <c r="D370" s="288">
        <f>'パターン2-2-7-1'!G371</f>
        <v>0</v>
      </c>
      <c r="E370" s="287"/>
      <c r="F370" s="289"/>
      <c r="G370" s="290">
        <f t="shared" si="2"/>
        <v>0</v>
      </c>
    </row>
    <row r="371" spans="1:7" s="78" customFormat="1" ht="32.1" customHeight="1">
      <c r="A371" s="92"/>
      <c r="B371" s="286">
        <f>'パターン2-2-7-1'!B372</f>
        <v>0</v>
      </c>
      <c r="C371" s="287"/>
      <c r="D371" s="288">
        <f>'パターン2-2-7-1'!G372</f>
        <v>0</v>
      </c>
      <c r="E371" s="287"/>
      <c r="F371" s="289"/>
      <c r="G371" s="290">
        <f t="shared" si="2"/>
        <v>0</v>
      </c>
    </row>
    <row r="372" spans="1:7" s="78" customFormat="1" ht="32.1" customHeight="1">
      <c r="A372" s="92"/>
      <c r="B372" s="286">
        <f>'パターン2-2-7-1'!B373</f>
        <v>0</v>
      </c>
      <c r="C372" s="287"/>
      <c r="D372" s="288">
        <f>'パターン2-2-7-1'!G373</f>
        <v>0</v>
      </c>
      <c r="E372" s="287"/>
      <c r="F372" s="289"/>
      <c r="G372" s="290">
        <f t="shared" si="2"/>
        <v>0</v>
      </c>
    </row>
    <row r="373" spans="1:7" s="78" customFormat="1" ht="32.1" customHeight="1">
      <c r="A373" s="92"/>
      <c r="B373" s="286">
        <f>'パターン2-2-7-1'!B374</f>
        <v>0</v>
      </c>
      <c r="C373" s="287"/>
      <c r="D373" s="288">
        <f>'パターン2-2-7-1'!G374</f>
        <v>0</v>
      </c>
      <c r="E373" s="287"/>
      <c r="F373" s="289"/>
      <c r="G373" s="290">
        <f t="shared" si="2"/>
        <v>0</v>
      </c>
    </row>
    <row r="374" spans="1:7" s="78" customFormat="1" ht="32.1" customHeight="1">
      <c r="A374" s="92"/>
      <c r="B374" s="286">
        <f>'パターン2-2-7-1'!B375</f>
        <v>0</v>
      </c>
      <c r="C374" s="287"/>
      <c r="D374" s="288">
        <f>'パターン2-2-7-1'!G375</f>
        <v>0</v>
      </c>
      <c r="E374" s="287"/>
      <c r="F374" s="289"/>
      <c r="G374" s="290">
        <f t="shared" si="2"/>
        <v>0</v>
      </c>
    </row>
    <row r="375" spans="1:7" s="78" customFormat="1" ht="32.1" customHeight="1">
      <c r="A375" s="92"/>
      <c r="B375" s="286">
        <f>'パターン2-2-7-1'!B376</f>
        <v>0</v>
      </c>
      <c r="C375" s="287"/>
      <c r="D375" s="288">
        <f>'パターン2-2-7-1'!G376</f>
        <v>0</v>
      </c>
      <c r="E375" s="287"/>
      <c r="F375" s="289"/>
      <c r="G375" s="290">
        <f t="shared" si="2"/>
        <v>0</v>
      </c>
    </row>
    <row r="376" spans="1:7" s="78" customFormat="1" ht="32.1" customHeight="1">
      <c r="A376" s="92"/>
      <c r="B376" s="286">
        <f>'パターン2-2-7-1'!B377</f>
        <v>0</v>
      </c>
      <c r="C376" s="287"/>
      <c r="D376" s="288">
        <f>'パターン2-2-7-1'!G377</f>
        <v>0</v>
      </c>
      <c r="E376" s="287"/>
      <c r="F376" s="289"/>
      <c r="G376" s="290">
        <f t="shared" si="2"/>
        <v>0</v>
      </c>
    </row>
    <row r="377" spans="1:7" s="78" customFormat="1" ht="32.1" customHeight="1">
      <c r="A377" s="92"/>
      <c r="B377" s="286">
        <f>'パターン2-2-7-1'!B378</f>
        <v>0</v>
      </c>
      <c r="C377" s="287"/>
      <c r="D377" s="288">
        <f>'パターン2-2-7-1'!G378</f>
        <v>0</v>
      </c>
      <c r="E377" s="287"/>
      <c r="F377" s="289"/>
      <c r="G377" s="290">
        <f t="shared" si="2"/>
        <v>0</v>
      </c>
    </row>
    <row r="378" spans="1:7" s="78" customFormat="1" ht="32.1" customHeight="1">
      <c r="A378" s="92"/>
      <c r="B378" s="286">
        <f>'パターン2-2-7-1'!B379</f>
        <v>0</v>
      </c>
      <c r="C378" s="287"/>
      <c r="D378" s="288">
        <f>'パターン2-2-7-1'!G379</f>
        <v>0</v>
      </c>
      <c r="E378" s="287"/>
      <c r="F378" s="289"/>
      <c r="G378" s="290">
        <f t="shared" si="2"/>
        <v>0</v>
      </c>
    </row>
    <row r="379" spans="1:7" s="78" customFormat="1" ht="32.1" customHeight="1">
      <c r="A379" s="92"/>
      <c r="B379" s="286">
        <f>'パターン2-2-7-1'!B380</f>
        <v>0</v>
      </c>
      <c r="C379" s="287"/>
      <c r="D379" s="288">
        <f>'パターン2-2-7-1'!G380</f>
        <v>0</v>
      </c>
      <c r="E379" s="287"/>
      <c r="F379" s="289"/>
      <c r="G379" s="290">
        <f t="shared" si="2"/>
        <v>0</v>
      </c>
    </row>
    <row r="380" spans="1:7" s="78" customFormat="1" ht="32.1" customHeight="1">
      <c r="A380" s="92"/>
      <c r="B380" s="286">
        <f>'パターン2-2-7-1'!B381</f>
        <v>0</v>
      </c>
      <c r="C380" s="287"/>
      <c r="D380" s="288">
        <f>'パターン2-2-7-1'!G381</f>
        <v>0</v>
      </c>
      <c r="E380" s="287"/>
      <c r="F380" s="289"/>
      <c r="G380" s="290">
        <f t="shared" si="2"/>
        <v>0</v>
      </c>
    </row>
    <row r="381" spans="1:7" s="78" customFormat="1" ht="32.1" customHeight="1">
      <c r="A381" s="92"/>
      <c r="B381" s="286">
        <f>'パターン2-2-7-1'!B382</f>
        <v>0</v>
      </c>
      <c r="C381" s="287"/>
      <c r="D381" s="288">
        <f>'パターン2-2-7-1'!G382</f>
        <v>0</v>
      </c>
      <c r="E381" s="287"/>
      <c r="F381" s="289"/>
      <c r="G381" s="290">
        <f t="shared" si="2"/>
        <v>0</v>
      </c>
    </row>
    <row r="382" spans="1:7" s="78" customFormat="1" ht="32.1" customHeight="1">
      <c r="A382" s="92"/>
      <c r="B382" s="286">
        <f>'パターン2-2-7-1'!B383</f>
        <v>0</v>
      </c>
      <c r="C382" s="287"/>
      <c r="D382" s="288">
        <f>'パターン2-2-7-1'!G383</f>
        <v>0</v>
      </c>
      <c r="E382" s="287"/>
      <c r="F382" s="289"/>
      <c r="G382" s="290">
        <f t="shared" si="2"/>
        <v>0</v>
      </c>
    </row>
    <row r="383" spans="1:7" s="78" customFormat="1" ht="32.1" customHeight="1">
      <c r="A383" s="92"/>
      <c r="B383" s="286">
        <f>'パターン2-2-7-1'!B384</f>
        <v>0</v>
      </c>
      <c r="C383" s="287"/>
      <c r="D383" s="288">
        <f>'パターン2-2-7-1'!G384</f>
        <v>0</v>
      </c>
      <c r="E383" s="287"/>
      <c r="F383" s="289"/>
      <c r="G383" s="290">
        <f t="shared" si="2"/>
        <v>0</v>
      </c>
    </row>
    <row r="384" spans="1:7" s="78" customFormat="1" ht="32.1" customHeight="1">
      <c r="A384" s="92"/>
      <c r="B384" s="286">
        <f>'パターン2-2-7-1'!B385</f>
        <v>0</v>
      </c>
      <c r="C384" s="287"/>
      <c r="D384" s="288">
        <f>'パターン2-2-7-1'!G385</f>
        <v>0</v>
      </c>
      <c r="E384" s="287"/>
      <c r="F384" s="289"/>
      <c r="G384" s="290">
        <f t="shared" si="2"/>
        <v>0</v>
      </c>
    </row>
    <row r="385" spans="1:7" s="78" customFormat="1" ht="32.1" customHeight="1">
      <c r="A385" s="92"/>
      <c r="B385" s="286">
        <f>'パターン2-2-7-1'!B386</f>
        <v>0</v>
      </c>
      <c r="C385" s="287"/>
      <c r="D385" s="288">
        <f>'パターン2-2-7-1'!G386</f>
        <v>0</v>
      </c>
      <c r="E385" s="287"/>
      <c r="F385" s="289"/>
      <c r="G385" s="290">
        <f t="shared" si="2"/>
        <v>0</v>
      </c>
    </row>
    <row r="386" spans="1:7" s="78" customFormat="1" ht="32.1" customHeight="1">
      <c r="A386" s="92"/>
      <c r="B386" s="286">
        <f>'パターン2-2-7-1'!B387</f>
        <v>0</v>
      </c>
      <c r="C386" s="287"/>
      <c r="D386" s="288">
        <f>'パターン2-2-7-1'!G387</f>
        <v>0</v>
      </c>
      <c r="E386" s="287"/>
      <c r="F386" s="289"/>
      <c r="G386" s="290">
        <f t="shared" si="2"/>
        <v>0</v>
      </c>
    </row>
    <row r="387" spans="1:7" s="78" customFormat="1" ht="32.1" customHeight="1">
      <c r="A387" s="92"/>
      <c r="B387" s="286">
        <f>'パターン2-2-7-1'!B388</f>
        <v>0</v>
      </c>
      <c r="C387" s="287"/>
      <c r="D387" s="288">
        <f>'パターン2-2-7-1'!G388</f>
        <v>0</v>
      </c>
      <c r="E387" s="287"/>
      <c r="F387" s="289"/>
      <c r="G387" s="290">
        <f t="shared" si="2"/>
        <v>0</v>
      </c>
    </row>
    <row r="388" spans="1:7" s="78" customFormat="1" ht="32.1" customHeight="1">
      <c r="A388" s="92"/>
      <c r="B388" s="286">
        <f>'パターン2-2-7-1'!B389</f>
        <v>0</v>
      </c>
      <c r="C388" s="287"/>
      <c r="D388" s="288">
        <f>'パターン2-2-7-1'!G389</f>
        <v>0</v>
      </c>
      <c r="E388" s="287"/>
      <c r="F388" s="289"/>
      <c r="G388" s="290">
        <f t="shared" si="2"/>
        <v>0</v>
      </c>
    </row>
    <row r="389" spans="1:7" s="78" customFormat="1" ht="32.1" customHeight="1">
      <c r="A389" s="92"/>
      <c r="B389" s="286">
        <f>'パターン2-2-7-1'!B390</f>
        <v>0</v>
      </c>
      <c r="C389" s="287"/>
      <c r="D389" s="288">
        <f>'パターン2-2-7-1'!G390</f>
        <v>0</v>
      </c>
      <c r="E389" s="287"/>
      <c r="F389" s="289"/>
      <c r="G389" s="290">
        <f t="shared" si="2"/>
        <v>0</v>
      </c>
    </row>
    <row r="390" spans="1:7" s="78" customFormat="1" ht="32.1" customHeight="1">
      <c r="A390" s="92"/>
      <c r="B390" s="286">
        <f>'パターン2-2-7-1'!B391</f>
        <v>0</v>
      </c>
      <c r="C390" s="287"/>
      <c r="D390" s="288">
        <f>'パターン2-2-7-1'!G391</f>
        <v>0</v>
      </c>
      <c r="E390" s="287"/>
      <c r="F390" s="289"/>
      <c r="G390" s="290">
        <f t="shared" si="2"/>
        <v>0</v>
      </c>
    </row>
    <row r="391" spans="1:7" s="78" customFormat="1" ht="32.1" customHeight="1">
      <c r="A391" s="92"/>
      <c r="B391" s="286">
        <f>'パターン2-2-7-1'!B392</f>
        <v>0</v>
      </c>
      <c r="C391" s="287"/>
      <c r="D391" s="288">
        <f>'パターン2-2-7-1'!G392</f>
        <v>0</v>
      </c>
      <c r="E391" s="287"/>
      <c r="F391" s="289"/>
      <c r="G391" s="290">
        <f t="shared" si="2"/>
        <v>0</v>
      </c>
    </row>
    <row r="392" spans="1:7" s="78" customFormat="1" ht="32.1" customHeight="1">
      <c r="A392" s="92"/>
      <c r="B392" s="286">
        <f>'パターン2-2-7-1'!B393</f>
        <v>0</v>
      </c>
      <c r="C392" s="287"/>
      <c r="D392" s="288">
        <f>'パターン2-2-7-1'!G393</f>
        <v>0</v>
      </c>
      <c r="E392" s="287"/>
      <c r="F392" s="289"/>
      <c r="G392" s="290">
        <f t="shared" si="2"/>
        <v>0</v>
      </c>
    </row>
    <row r="393" spans="1:7" s="78" customFormat="1" ht="32.1" customHeight="1">
      <c r="A393" s="92"/>
      <c r="B393" s="286">
        <f>'パターン2-2-7-1'!B394</f>
        <v>0</v>
      </c>
      <c r="C393" s="287"/>
      <c r="D393" s="288">
        <f>'パターン2-2-7-1'!G394</f>
        <v>0</v>
      </c>
      <c r="E393" s="287"/>
      <c r="F393" s="289"/>
      <c r="G393" s="290">
        <f t="shared" si="2"/>
        <v>0</v>
      </c>
    </row>
    <row r="394" spans="1:7" s="78" customFormat="1" ht="32.1" customHeight="1">
      <c r="A394" s="92"/>
      <c r="B394" s="286">
        <f>'パターン2-2-7-1'!B395</f>
        <v>0</v>
      </c>
      <c r="C394" s="287"/>
      <c r="D394" s="288">
        <f>'パターン2-2-7-1'!G395</f>
        <v>0</v>
      </c>
      <c r="E394" s="287"/>
      <c r="F394" s="289"/>
      <c r="G394" s="290">
        <f t="shared" ref="G394:G457" si="3">D394+E394+F394-C394</f>
        <v>0</v>
      </c>
    </row>
    <row r="395" spans="1:7" s="78" customFormat="1" ht="32.1" customHeight="1">
      <c r="A395" s="92"/>
      <c r="B395" s="286">
        <f>'パターン2-2-7-1'!B396</f>
        <v>0</v>
      </c>
      <c r="C395" s="287"/>
      <c r="D395" s="288">
        <f>'パターン2-2-7-1'!G396</f>
        <v>0</v>
      </c>
      <c r="E395" s="287"/>
      <c r="F395" s="289"/>
      <c r="G395" s="290">
        <f t="shared" si="3"/>
        <v>0</v>
      </c>
    </row>
    <row r="396" spans="1:7" s="78" customFormat="1" ht="32.1" customHeight="1">
      <c r="A396" s="92"/>
      <c r="B396" s="286">
        <f>'パターン2-2-7-1'!B397</f>
        <v>0</v>
      </c>
      <c r="C396" s="287"/>
      <c r="D396" s="288">
        <f>'パターン2-2-7-1'!G397</f>
        <v>0</v>
      </c>
      <c r="E396" s="287"/>
      <c r="F396" s="289"/>
      <c r="G396" s="290">
        <f t="shared" si="3"/>
        <v>0</v>
      </c>
    </row>
    <row r="397" spans="1:7" s="78" customFormat="1" ht="32.1" customHeight="1">
      <c r="A397" s="92"/>
      <c r="B397" s="286">
        <f>'パターン2-2-7-1'!B398</f>
        <v>0</v>
      </c>
      <c r="C397" s="287"/>
      <c r="D397" s="288">
        <f>'パターン2-2-7-1'!G398</f>
        <v>0</v>
      </c>
      <c r="E397" s="287"/>
      <c r="F397" s="289"/>
      <c r="G397" s="290">
        <f t="shared" si="3"/>
        <v>0</v>
      </c>
    </row>
    <row r="398" spans="1:7" s="78" customFormat="1" ht="32.1" customHeight="1">
      <c r="A398" s="92"/>
      <c r="B398" s="286">
        <f>'パターン2-2-7-1'!B399</f>
        <v>0</v>
      </c>
      <c r="C398" s="287"/>
      <c r="D398" s="288">
        <f>'パターン2-2-7-1'!G399</f>
        <v>0</v>
      </c>
      <c r="E398" s="287"/>
      <c r="F398" s="289"/>
      <c r="G398" s="290">
        <f t="shared" si="3"/>
        <v>0</v>
      </c>
    </row>
    <row r="399" spans="1:7" s="78" customFormat="1" ht="32.1" customHeight="1">
      <c r="A399" s="92"/>
      <c r="B399" s="286">
        <f>'パターン2-2-7-1'!B400</f>
        <v>0</v>
      </c>
      <c r="C399" s="287"/>
      <c r="D399" s="288">
        <f>'パターン2-2-7-1'!G400</f>
        <v>0</v>
      </c>
      <c r="E399" s="287"/>
      <c r="F399" s="289"/>
      <c r="G399" s="290">
        <f t="shared" si="3"/>
        <v>0</v>
      </c>
    </row>
    <row r="400" spans="1:7" s="78" customFormat="1" ht="32.1" customHeight="1">
      <c r="A400" s="92"/>
      <c r="B400" s="286">
        <f>'パターン2-2-7-1'!B401</f>
        <v>0</v>
      </c>
      <c r="C400" s="287"/>
      <c r="D400" s="288">
        <f>'パターン2-2-7-1'!G401</f>
        <v>0</v>
      </c>
      <c r="E400" s="287"/>
      <c r="F400" s="289"/>
      <c r="G400" s="290">
        <f t="shared" si="3"/>
        <v>0</v>
      </c>
    </row>
    <row r="401" spans="1:7" s="78" customFormat="1" ht="32.1" customHeight="1">
      <c r="A401" s="92"/>
      <c r="B401" s="286">
        <f>'パターン2-2-7-1'!B402</f>
        <v>0</v>
      </c>
      <c r="C401" s="287"/>
      <c r="D401" s="288">
        <f>'パターン2-2-7-1'!G402</f>
        <v>0</v>
      </c>
      <c r="E401" s="287"/>
      <c r="F401" s="289"/>
      <c r="G401" s="290">
        <f t="shared" si="3"/>
        <v>0</v>
      </c>
    </row>
    <row r="402" spans="1:7" s="78" customFormat="1" ht="32.1" customHeight="1">
      <c r="A402" s="92"/>
      <c r="B402" s="286">
        <f>'パターン2-2-7-1'!B403</f>
        <v>0</v>
      </c>
      <c r="C402" s="287"/>
      <c r="D402" s="288">
        <f>'パターン2-2-7-1'!G403</f>
        <v>0</v>
      </c>
      <c r="E402" s="287"/>
      <c r="F402" s="289"/>
      <c r="G402" s="290">
        <f t="shared" si="3"/>
        <v>0</v>
      </c>
    </row>
    <row r="403" spans="1:7" s="78" customFormat="1" ht="32.1" customHeight="1">
      <c r="A403" s="92"/>
      <c r="B403" s="286">
        <f>'パターン2-2-7-1'!B404</f>
        <v>0</v>
      </c>
      <c r="C403" s="287"/>
      <c r="D403" s="288">
        <f>'パターン2-2-7-1'!G404</f>
        <v>0</v>
      </c>
      <c r="E403" s="287"/>
      <c r="F403" s="289"/>
      <c r="G403" s="290">
        <f t="shared" si="3"/>
        <v>0</v>
      </c>
    </row>
    <row r="404" spans="1:7" s="78" customFormat="1" ht="32.1" customHeight="1">
      <c r="A404" s="92"/>
      <c r="B404" s="286">
        <f>'パターン2-2-7-1'!B405</f>
        <v>0</v>
      </c>
      <c r="C404" s="287"/>
      <c r="D404" s="288">
        <f>'パターン2-2-7-1'!G405</f>
        <v>0</v>
      </c>
      <c r="E404" s="287"/>
      <c r="F404" s="289"/>
      <c r="G404" s="290">
        <f t="shared" si="3"/>
        <v>0</v>
      </c>
    </row>
    <row r="405" spans="1:7" s="78" customFormat="1" ht="32.1" customHeight="1">
      <c r="A405" s="92"/>
      <c r="B405" s="286">
        <f>'パターン2-2-7-1'!B406</f>
        <v>0</v>
      </c>
      <c r="C405" s="287"/>
      <c r="D405" s="288">
        <f>'パターン2-2-7-1'!G406</f>
        <v>0</v>
      </c>
      <c r="E405" s="287"/>
      <c r="F405" s="289"/>
      <c r="G405" s="290">
        <f t="shared" si="3"/>
        <v>0</v>
      </c>
    </row>
    <row r="406" spans="1:7" s="78" customFormat="1" ht="32.1" customHeight="1">
      <c r="A406" s="92"/>
      <c r="B406" s="286">
        <f>'パターン2-2-7-1'!B407</f>
        <v>0</v>
      </c>
      <c r="C406" s="287"/>
      <c r="D406" s="288">
        <f>'パターン2-2-7-1'!G407</f>
        <v>0</v>
      </c>
      <c r="E406" s="287"/>
      <c r="F406" s="289"/>
      <c r="G406" s="290">
        <f t="shared" si="3"/>
        <v>0</v>
      </c>
    </row>
    <row r="407" spans="1:7" s="78" customFormat="1" ht="32.1" customHeight="1">
      <c r="A407" s="92"/>
      <c r="B407" s="286">
        <f>'パターン2-2-7-1'!B408</f>
        <v>0</v>
      </c>
      <c r="C407" s="287"/>
      <c r="D407" s="288">
        <f>'パターン2-2-7-1'!G408</f>
        <v>0</v>
      </c>
      <c r="E407" s="287"/>
      <c r="F407" s="289"/>
      <c r="G407" s="290">
        <f t="shared" si="3"/>
        <v>0</v>
      </c>
    </row>
    <row r="408" spans="1:7" s="78" customFormat="1" ht="32.1" customHeight="1">
      <c r="A408" s="92"/>
      <c r="B408" s="286">
        <f>'パターン2-2-7-1'!B409</f>
        <v>0</v>
      </c>
      <c r="C408" s="287"/>
      <c r="D408" s="288">
        <f>'パターン2-2-7-1'!G409</f>
        <v>0</v>
      </c>
      <c r="E408" s="287"/>
      <c r="F408" s="289"/>
      <c r="G408" s="290">
        <f t="shared" si="3"/>
        <v>0</v>
      </c>
    </row>
    <row r="409" spans="1:7" s="78" customFormat="1" ht="32.1" customHeight="1">
      <c r="A409" s="92"/>
      <c r="B409" s="286">
        <f>'パターン2-2-7-1'!B410</f>
        <v>0</v>
      </c>
      <c r="C409" s="287"/>
      <c r="D409" s="288">
        <f>'パターン2-2-7-1'!G410</f>
        <v>0</v>
      </c>
      <c r="E409" s="287"/>
      <c r="F409" s="289"/>
      <c r="G409" s="290">
        <f t="shared" si="3"/>
        <v>0</v>
      </c>
    </row>
    <row r="410" spans="1:7" s="78" customFormat="1" ht="32.1" customHeight="1">
      <c r="A410" s="92"/>
      <c r="B410" s="286">
        <f>'パターン2-2-7-1'!B411</f>
        <v>0</v>
      </c>
      <c r="C410" s="287"/>
      <c r="D410" s="288">
        <f>'パターン2-2-7-1'!G411</f>
        <v>0</v>
      </c>
      <c r="E410" s="287"/>
      <c r="F410" s="289"/>
      <c r="G410" s="290">
        <f t="shared" si="3"/>
        <v>0</v>
      </c>
    </row>
    <row r="411" spans="1:7" s="78" customFormat="1" ht="32.1" customHeight="1">
      <c r="A411" s="92"/>
      <c r="B411" s="286">
        <f>'パターン2-2-7-1'!B412</f>
        <v>0</v>
      </c>
      <c r="C411" s="287"/>
      <c r="D411" s="288">
        <f>'パターン2-2-7-1'!G412</f>
        <v>0</v>
      </c>
      <c r="E411" s="287"/>
      <c r="F411" s="289"/>
      <c r="G411" s="290">
        <f t="shared" si="3"/>
        <v>0</v>
      </c>
    </row>
    <row r="412" spans="1:7" s="78" customFormat="1" ht="32.1" customHeight="1">
      <c r="A412" s="92"/>
      <c r="B412" s="286">
        <f>'パターン2-2-7-1'!B413</f>
        <v>0</v>
      </c>
      <c r="C412" s="287"/>
      <c r="D412" s="288">
        <f>'パターン2-2-7-1'!G413</f>
        <v>0</v>
      </c>
      <c r="E412" s="287"/>
      <c r="F412" s="289"/>
      <c r="G412" s="290">
        <f t="shared" si="3"/>
        <v>0</v>
      </c>
    </row>
    <row r="413" spans="1:7" s="78" customFormat="1" ht="32.1" customHeight="1">
      <c r="A413" s="92"/>
      <c r="B413" s="286">
        <f>'パターン2-2-7-1'!B414</f>
        <v>0</v>
      </c>
      <c r="C413" s="287"/>
      <c r="D413" s="288">
        <f>'パターン2-2-7-1'!G414</f>
        <v>0</v>
      </c>
      <c r="E413" s="287"/>
      <c r="F413" s="289"/>
      <c r="G413" s="290">
        <f t="shared" si="3"/>
        <v>0</v>
      </c>
    </row>
    <row r="414" spans="1:7" s="78" customFormat="1" ht="32.1" customHeight="1">
      <c r="A414" s="92"/>
      <c r="B414" s="286">
        <f>'パターン2-2-7-1'!B415</f>
        <v>0</v>
      </c>
      <c r="C414" s="287"/>
      <c r="D414" s="288">
        <f>'パターン2-2-7-1'!G415</f>
        <v>0</v>
      </c>
      <c r="E414" s="287"/>
      <c r="F414" s="289"/>
      <c r="G414" s="290">
        <f t="shared" si="3"/>
        <v>0</v>
      </c>
    </row>
    <row r="415" spans="1:7" s="78" customFormat="1" ht="32.1" customHeight="1">
      <c r="A415" s="92"/>
      <c r="B415" s="286">
        <f>'パターン2-2-7-1'!B416</f>
        <v>0</v>
      </c>
      <c r="C415" s="287"/>
      <c r="D415" s="288">
        <f>'パターン2-2-7-1'!G416</f>
        <v>0</v>
      </c>
      <c r="E415" s="287"/>
      <c r="F415" s="289"/>
      <c r="G415" s="290">
        <f t="shared" si="3"/>
        <v>0</v>
      </c>
    </row>
    <row r="416" spans="1:7" s="78" customFormat="1" ht="32.1" customHeight="1">
      <c r="A416" s="92"/>
      <c r="B416" s="286">
        <f>'パターン2-2-7-1'!B417</f>
        <v>0</v>
      </c>
      <c r="C416" s="287"/>
      <c r="D416" s="288">
        <f>'パターン2-2-7-1'!G417</f>
        <v>0</v>
      </c>
      <c r="E416" s="287"/>
      <c r="F416" s="289"/>
      <c r="G416" s="290">
        <f t="shared" si="3"/>
        <v>0</v>
      </c>
    </row>
    <row r="417" spans="1:7" s="78" customFormat="1" ht="32.1" customHeight="1">
      <c r="A417" s="92"/>
      <c r="B417" s="286">
        <f>'パターン2-2-7-1'!B418</f>
        <v>0</v>
      </c>
      <c r="C417" s="287"/>
      <c r="D417" s="288">
        <f>'パターン2-2-7-1'!G418</f>
        <v>0</v>
      </c>
      <c r="E417" s="287"/>
      <c r="F417" s="289"/>
      <c r="G417" s="290">
        <f t="shared" si="3"/>
        <v>0</v>
      </c>
    </row>
    <row r="418" spans="1:7" s="78" customFormat="1" ht="32.1" customHeight="1">
      <c r="A418" s="92"/>
      <c r="B418" s="286">
        <f>'パターン2-2-7-1'!B419</f>
        <v>0</v>
      </c>
      <c r="C418" s="287"/>
      <c r="D418" s="288">
        <f>'パターン2-2-7-1'!G419</f>
        <v>0</v>
      </c>
      <c r="E418" s="287"/>
      <c r="F418" s="289"/>
      <c r="G418" s="290">
        <f t="shared" si="3"/>
        <v>0</v>
      </c>
    </row>
    <row r="419" spans="1:7" s="78" customFormat="1" ht="32.1" customHeight="1">
      <c r="A419" s="92"/>
      <c r="B419" s="286">
        <f>'パターン2-2-7-1'!B420</f>
        <v>0</v>
      </c>
      <c r="C419" s="287"/>
      <c r="D419" s="288">
        <f>'パターン2-2-7-1'!G420</f>
        <v>0</v>
      </c>
      <c r="E419" s="287"/>
      <c r="F419" s="289"/>
      <c r="G419" s="290">
        <f t="shared" si="3"/>
        <v>0</v>
      </c>
    </row>
    <row r="420" spans="1:7" s="78" customFormat="1" ht="32.1" customHeight="1">
      <c r="A420" s="92"/>
      <c r="B420" s="286">
        <f>'パターン2-2-7-1'!B421</f>
        <v>0</v>
      </c>
      <c r="C420" s="287"/>
      <c r="D420" s="288">
        <f>'パターン2-2-7-1'!G421</f>
        <v>0</v>
      </c>
      <c r="E420" s="287"/>
      <c r="F420" s="289"/>
      <c r="G420" s="290">
        <f t="shared" si="3"/>
        <v>0</v>
      </c>
    </row>
    <row r="421" spans="1:7" s="78" customFormat="1" ht="32.1" customHeight="1">
      <c r="A421" s="92"/>
      <c r="B421" s="286">
        <f>'パターン2-2-7-1'!B422</f>
        <v>0</v>
      </c>
      <c r="C421" s="287"/>
      <c r="D421" s="288">
        <f>'パターン2-2-7-1'!G422</f>
        <v>0</v>
      </c>
      <c r="E421" s="287"/>
      <c r="F421" s="289"/>
      <c r="G421" s="290">
        <f t="shared" si="3"/>
        <v>0</v>
      </c>
    </row>
    <row r="422" spans="1:7" s="78" customFormat="1" ht="32.1" customHeight="1">
      <c r="A422" s="92"/>
      <c r="B422" s="286">
        <f>'パターン2-2-7-1'!B423</f>
        <v>0</v>
      </c>
      <c r="C422" s="287"/>
      <c r="D422" s="288">
        <f>'パターン2-2-7-1'!G423</f>
        <v>0</v>
      </c>
      <c r="E422" s="287"/>
      <c r="F422" s="289"/>
      <c r="G422" s="290">
        <f t="shared" si="3"/>
        <v>0</v>
      </c>
    </row>
    <row r="423" spans="1:7" s="78" customFormat="1" ht="32.1" customHeight="1">
      <c r="A423" s="92"/>
      <c r="B423" s="286">
        <f>'パターン2-2-7-1'!B424</f>
        <v>0</v>
      </c>
      <c r="C423" s="287"/>
      <c r="D423" s="288">
        <f>'パターン2-2-7-1'!G424</f>
        <v>0</v>
      </c>
      <c r="E423" s="287"/>
      <c r="F423" s="289"/>
      <c r="G423" s="290">
        <f t="shared" si="3"/>
        <v>0</v>
      </c>
    </row>
    <row r="424" spans="1:7" s="78" customFormat="1" ht="32.1" customHeight="1">
      <c r="A424" s="92"/>
      <c r="B424" s="286">
        <f>'パターン2-2-7-1'!B425</f>
        <v>0</v>
      </c>
      <c r="C424" s="287"/>
      <c r="D424" s="288">
        <f>'パターン2-2-7-1'!G425</f>
        <v>0</v>
      </c>
      <c r="E424" s="287"/>
      <c r="F424" s="289"/>
      <c r="G424" s="290">
        <f t="shared" si="3"/>
        <v>0</v>
      </c>
    </row>
    <row r="425" spans="1:7" s="78" customFormat="1" ht="32.1" customHeight="1">
      <c r="A425" s="92"/>
      <c r="B425" s="286">
        <f>'パターン2-2-7-1'!B426</f>
        <v>0</v>
      </c>
      <c r="C425" s="287"/>
      <c r="D425" s="288">
        <f>'パターン2-2-7-1'!G426</f>
        <v>0</v>
      </c>
      <c r="E425" s="287"/>
      <c r="F425" s="289"/>
      <c r="G425" s="290">
        <f t="shared" si="3"/>
        <v>0</v>
      </c>
    </row>
    <row r="426" spans="1:7" s="78" customFormat="1" ht="32.1" customHeight="1">
      <c r="A426" s="92"/>
      <c r="B426" s="286">
        <f>'パターン2-2-7-1'!B427</f>
        <v>0</v>
      </c>
      <c r="C426" s="287"/>
      <c r="D426" s="288">
        <f>'パターン2-2-7-1'!G427</f>
        <v>0</v>
      </c>
      <c r="E426" s="287"/>
      <c r="F426" s="289"/>
      <c r="G426" s="290">
        <f t="shared" si="3"/>
        <v>0</v>
      </c>
    </row>
    <row r="427" spans="1:7" s="78" customFormat="1" ht="32.1" customHeight="1">
      <c r="A427" s="92"/>
      <c r="B427" s="286">
        <f>'パターン2-2-7-1'!B428</f>
        <v>0</v>
      </c>
      <c r="C427" s="287"/>
      <c r="D427" s="288">
        <f>'パターン2-2-7-1'!G428</f>
        <v>0</v>
      </c>
      <c r="E427" s="287"/>
      <c r="F427" s="289"/>
      <c r="G427" s="290">
        <f t="shared" si="3"/>
        <v>0</v>
      </c>
    </row>
    <row r="428" spans="1:7" s="78" customFormat="1" ht="32.1" customHeight="1">
      <c r="A428" s="92"/>
      <c r="B428" s="286">
        <f>'パターン2-2-7-1'!B429</f>
        <v>0</v>
      </c>
      <c r="C428" s="287"/>
      <c r="D428" s="288">
        <f>'パターン2-2-7-1'!G429</f>
        <v>0</v>
      </c>
      <c r="E428" s="287"/>
      <c r="F428" s="289"/>
      <c r="G428" s="290">
        <f t="shared" si="3"/>
        <v>0</v>
      </c>
    </row>
    <row r="429" spans="1:7" s="78" customFormat="1" ht="32.1" customHeight="1">
      <c r="A429" s="92"/>
      <c r="B429" s="286">
        <f>'パターン2-2-7-1'!B430</f>
        <v>0</v>
      </c>
      <c r="C429" s="287"/>
      <c r="D429" s="288">
        <f>'パターン2-2-7-1'!G430</f>
        <v>0</v>
      </c>
      <c r="E429" s="287"/>
      <c r="F429" s="289"/>
      <c r="G429" s="290">
        <f t="shared" si="3"/>
        <v>0</v>
      </c>
    </row>
    <row r="430" spans="1:7" s="78" customFormat="1" ht="32.1" customHeight="1">
      <c r="A430" s="92"/>
      <c r="B430" s="286">
        <f>'パターン2-2-7-1'!B431</f>
        <v>0</v>
      </c>
      <c r="C430" s="287"/>
      <c r="D430" s="288">
        <f>'パターン2-2-7-1'!G431</f>
        <v>0</v>
      </c>
      <c r="E430" s="287"/>
      <c r="F430" s="289"/>
      <c r="G430" s="290">
        <f t="shared" si="3"/>
        <v>0</v>
      </c>
    </row>
    <row r="431" spans="1:7" s="78" customFormat="1" ht="32.1" customHeight="1">
      <c r="A431" s="92"/>
      <c r="B431" s="286">
        <f>'パターン2-2-7-1'!B432</f>
        <v>0</v>
      </c>
      <c r="C431" s="287"/>
      <c r="D431" s="288">
        <f>'パターン2-2-7-1'!G432</f>
        <v>0</v>
      </c>
      <c r="E431" s="287"/>
      <c r="F431" s="289"/>
      <c r="G431" s="290">
        <f t="shared" si="3"/>
        <v>0</v>
      </c>
    </row>
    <row r="432" spans="1:7" s="78" customFormat="1" ht="32.1" customHeight="1">
      <c r="A432" s="92"/>
      <c r="B432" s="286">
        <f>'パターン2-2-7-1'!B433</f>
        <v>0</v>
      </c>
      <c r="C432" s="287"/>
      <c r="D432" s="288">
        <f>'パターン2-2-7-1'!G433</f>
        <v>0</v>
      </c>
      <c r="E432" s="287"/>
      <c r="F432" s="289"/>
      <c r="G432" s="290">
        <f t="shared" si="3"/>
        <v>0</v>
      </c>
    </row>
    <row r="433" spans="1:7" s="78" customFormat="1" ht="32.1" customHeight="1">
      <c r="A433" s="92"/>
      <c r="B433" s="286">
        <f>'パターン2-2-7-1'!B434</f>
        <v>0</v>
      </c>
      <c r="C433" s="287"/>
      <c r="D433" s="288">
        <f>'パターン2-2-7-1'!G434</f>
        <v>0</v>
      </c>
      <c r="E433" s="287"/>
      <c r="F433" s="289"/>
      <c r="G433" s="290">
        <f t="shared" si="3"/>
        <v>0</v>
      </c>
    </row>
    <row r="434" spans="1:7" s="78" customFormat="1" ht="32.1" customHeight="1">
      <c r="A434" s="92"/>
      <c r="B434" s="286">
        <f>'パターン2-2-7-1'!B435</f>
        <v>0</v>
      </c>
      <c r="C434" s="287"/>
      <c r="D434" s="288">
        <f>'パターン2-2-7-1'!G435</f>
        <v>0</v>
      </c>
      <c r="E434" s="287"/>
      <c r="F434" s="289"/>
      <c r="G434" s="290">
        <f t="shared" si="3"/>
        <v>0</v>
      </c>
    </row>
    <row r="435" spans="1:7" s="78" customFormat="1" ht="32.1" customHeight="1">
      <c r="A435" s="92"/>
      <c r="B435" s="286">
        <f>'パターン2-2-7-1'!B436</f>
        <v>0</v>
      </c>
      <c r="C435" s="287"/>
      <c r="D435" s="288">
        <f>'パターン2-2-7-1'!G436</f>
        <v>0</v>
      </c>
      <c r="E435" s="287"/>
      <c r="F435" s="289"/>
      <c r="G435" s="290">
        <f t="shared" si="3"/>
        <v>0</v>
      </c>
    </row>
    <row r="436" spans="1:7" s="78" customFormat="1" ht="32.1" customHeight="1">
      <c r="A436" s="92"/>
      <c r="B436" s="286">
        <f>'パターン2-2-7-1'!B437</f>
        <v>0</v>
      </c>
      <c r="C436" s="287"/>
      <c r="D436" s="288">
        <f>'パターン2-2-7-1'!G437</f>
        <v>0</v>
      </c>
      <c r="E436" s="287"/>
      <c r="F436" s="289"/>
      <c r="G436" s="290">
        <f t="shared" si="3"/>
        <v>0</v>
      </c>
    </row>
    <row r="437" spans="1:7" s="78" customFormat="1" ht="32.1" customHeight="1">
      <c r="A437" s="92"/>
      <c r="B437" s="286">
        <f>'パターン2-2-7-1'!B438</f>
        <v>0</v>
      </c>
      <c r="C437" s="287"/>
      <c r="D437" s="288">
        <f>'パターン2-2-7-1'!G438</f>
        <v>0</v>
      </c>
      <c r="E437" s="287"/>
      <c r="F437" s="289"/>
      <c r="G437" s="290">
        <f t="shared" si="3"/>
        <v>0</v>
      </c>
    </row>
    <row r="438" spans="1:7" s="78" customFormat="1" ht="32.1" customHeight="1">
      <c r="A438" s="92"/>
      <c r="B438" s="286">
        <f>'パターン2-2-7-1'!B439</f>
        <v>0</v>
      </c>
      <c r="C438" s="287"/>
      <c r="D438" s="288">
        <f>'パターン2-2-7-1'!G439</f>
        <v>0</v>
      </c>
      <c r="E438" s="287"/>
      <c r="F438" s="289"/>
      <c r="G438" s="290">
        <f t="shared" si="3"/>
        <v>0</v>
      </c>
    </row>
    <row r="439" spans="1:7" s="78" customFormat="1" ht="32.1" customHeight="1">
      <c r="A439" s="92"/>
      <c r="B439" s="286">
        <f>'パターン2-2-7-1'!B440</f>
        <v>0</v>
      </c>
      <c r="C439" s="287"/>
      <c r="D439" s="288">
        <f>'パターン2-2-7-1'!G440</f>
        <v>0</v>
      </c>
      <c r="E439" s="287"/>
      <c r="F439" s="289"/>
      <c r="G439" s="290">
        <f t="shared" si="3"/>
        <v>0</v>
      </c>
    </row>
    <row r="440" spans="1:7" s="78" customFormat="1" ht="32.1" customHeight="1">
      <c r="A440" s="92"/>
      <c r="B440" s="286">
        <f>'パターン2-2-7-1'!B441</f>
        <v>0</v>
      </c>
      <c r="C440" s="287"/>
      <c r="D440" s="288">
        <f>'パターン2-2-7-1'!G441</f>
        <v>0</v>
      </c>
      <c r="E440" s="287"/>
      <c r="F440" s="289"/>
      <c r="G440" s="290">
        <f t="shared" si="3"/>
        <v>0</v>
      </c>
    </row>
    <row r="441" spans="1:7" s="78" customFormat="1" ht="32.1" customHeight="1">
      <c r="A441" s="92"/>
      <c r="B441" s="286">
        <f>'パターン2-2-7-1'!B442</f>
        <v>0</v>
      </c>
      <c r="C441" s="287"/>
      <c r="D441" s="288">
        <f>'パターン2-2-7-1'!G442</f>
        <v>0</v>
      </c>
      <c r="E441" s="287"/>
      <c r="F441" s="289"/>
      <c r="G441" s="290">
        <f t="shared" si="3"/>
        <v>0</v>
      </c>
    </row>
    <row r="442" spans="1:7" s="78" customFormat="1" ht="32.1" customHeight="1">
      <c r="A442" s="92"/>
      <c r="B442" s="286">
        <f>'パターン2-2-7-1'!B443</f>
        <v>0</v>
      </c>
      <c r="C442" s="287"/>
      <c r="D442" s="288">
        <f>'パターン2-2-7-1'!G443</f>
        <v>0</v>
      </c>
      <c r="E442" s="287"/>
      <c r="F442" s="289"/>
      <c r="G442" s="290">
        <f t="shared" si="3"/>
        <v>0</v>
      </c>
    </row>
    <row r="443" spans="1:7" s="78" customFormat="1" ht="32.1" customHeight="1">
      <c r="A443" s="92"/>
      <c r="B443" s="286">
        <f>'パターン2-2-7-1'!B444</f>
        <v>0</v>
      </c>
      <c r="C443" s="287"/>
      <c r="D443" s="288">
        <f>'パターン2-2-7-1'!G444</f>
        <v>0</v>
      </c>
      <c r="E443" s="287"/>
      <c r="F443" s="289"/>
      <c r="G443" s="290">
        <f t="shared" si="3"/>
        <v>0</v>
      </c>
    </row>
    <row r="444" spans="1:7" s="78" customFormat="1" ht="32.1" customHeight="1">
      <c r="A444" s="92"/>
      <c r="B444" s="286">
        <f>'パターン2-2-7-1'!B445</f>
        <v>0</v>
      </c>
      <c r="C444" s="287"/>
      <c r="D444" s="288">
        <f>'パターン2-2-7-1'!G445</f>
        <v>0</v>
      </c>
      <c r="E444" s="287"/>
      <c r="F444" s="289"/>
      <c r="G444" s="290">
        <f t="shared" si="3"/>
        <v>0</v>
      </c>
    </row>
    <row r="445" spans="1:7" s="78" customFormat="1" ht="32.1" customHeight="1">
      <c r="A445" s="92"/>
      <c r="B445" s="286">
        <f>'パターン2-2-7-1'!B446</f>
        <v>0</v>
      </c>
      <c r="C445" s="287"/>
      <c r="D445" s="288">
        <f>'パターン2-2-7-1'!G446</f>
        <v>0</v>
      </c>
      <c r="E445" s="287"/>
      <c r="F445" s="289"/>
      <c r="G445" s="290">
        <f t="shared" si="3"/>
        <v>0</v>
      </c>
    </row>
    <row r="446" spans="1:7" s="78" customFormat="1" ht="32.1" customHeight="1">
      <c r="A446" s="92"/>
      <c r="B446" s="286">
        <f>'パターン2-2-7-1'!B447</f>
        <v>0</v>
      </c>
      <c r="C446" s="287"/>
      <c r="D446" s="288">
        <f>'パターン2-2-7-1'!G447</f>
        <v>0</v>
      </c>
      <c r="E446" s="287"/>
      <c r="F446" s="289"/>
      <c r="G446" s="290">
        <f t="shared" si="3"/>
        <v>0</v>
      </c>
    </row>
    <row r="447" spans="1:7" s="78" customFormat="1" ht="32.1" customHeight="1">
      <c r="A447" s="92"/>
      <c r="B447" s="286">
        <f>'パターン2-2-7-1'!B448</f>
        <v>0</v>
      </c>
      <c r="C447" s="287"/>
      <c r="D447" s="288">
        <f>'パターン2-2-7-1'!G448</f>
        <v>0</v>
      </c>
      <c r="E447" s="287"/>
      <c r="F447" s="289"/>
      <c r="G447" s="290">
        <f t="shared" si="3"/>
        <v>0</v>
      </c>
    </row>
    <row r="448" spans="1:7" s="78" customFormat="1" ht="32.1" customHeight="1">
      <c r="A448" s="92"/>
      <c r="B448" s="286">
        <f>'パターン2-2-7-1'!B449</f>
        <v>0</v>
      </c>
      <c r="C448" s="287"/>
      <c r="D448" s="288">
        <f>'パターン2-2-7-1'!G449</f>
        <v>0</v>
      </c>
      <c r="E448" s="287"/>
      <c r="F448" s="289"/>
      <c r="G448" s="290">
        <f t="shared" si="3"/>
        <v>0</v>
      </c>
    </row>
    <row r="449" spans="1:7" s="78" customFormat="1" ht="32.1" customHeight="1">
      <c r="A449" s="92"/>
      <c r="B449" s="286">
        <f>'パターン2-2-7-1'!B450</f>
        <v>0</v>
      </c>
      <c r="C449" s="287"/>
      <c r="D449" s="288">
        <f>'パターン2-2-7-1'!G450</f>
        <v>0</v>
      </c>
      <c r="E449" s="287"/>
      <c r="F449" s="289"/>
      <c r="G449" s="290">
        <f t="shared" si="3"/>
        <v>0</v>
      </c>
    </row>
    <row r="450" spans="1:7" s="78" customFormat="1" ht="32.1" customHeight="1">
      <c r="A450" s="92"/>
      <c r="B450" s="286">
        <f>'パターン2-2-7-1'!B451</f>
        <v>0</v>
      </c>
      <c r="C450" s="287"/>
      <c r="D450" s="288">
        <f>'パターン2-2-7-1'!G451</f>
        <v>0</v>
      </c>
      <c r="E450" s="287"/>
      <c r="F450" s="289"/>
      <c r="G450" s="290">
        <f t="shared" si="3"/>
        <v>0</v>
      </c>
    </row>
    <row r="451" spans="1:7" s="78" customFormat="1" ht="32.1" customHeight="1">
      <c r="A451" s="92"/>
      <c r="B451" s="286">
        <f>'パターン2-2-7-1'!B452</f>
        <v>0</v>
      </c>
      <c r="C451" s="287"/>
      <c r="D451" s="288">
        <f>'パターン2-2-7-1'!G452</f>
        <v>0</v>
      </c>
      <c r="E451" s="287"/>
      <c r="F451" s="289"/>
      <c r="G451" s="290">
        <f t="shared" si="3"/>
        <v>0</v>
      </c>
    </row>
    <row r="452" spans="1:7" s="78" customFormat="1" ht="32.1" customHeight="1">
      <c r="A452" s="92"/>
      <c r="B452" s="286">
        <f>'パターン2-2-7-1'!B453</f>
        <v>0</v>
      </c>
      <c r="C452" s="287"/>
      <c r="D452" s="288">
        <f>'パターン2-2-7-1'!G453</f>
        <v>0</v>
      </c>
      <c r="E452" s="287"/>
      <c r="F452" s="289"/>
      <c r="G452" s="290">
        <f t="shared" si="3"/>
        <v>0</v>
      </c>
    </row>
    <row r="453" spans="1:7" s="78" customFormat="1" ht="32.1" customHeight="1">
      <c r="A453" s="92"/>
      <c r="B453" s="286">
        <f>'パターン2-2-7-1'!B454</f>
        <v>0</v>
      </c>
      <c r="C453" s="287"/>
      <c r="D453" s="288">
        <f>'パターン2-2-7-1'!G454</f>
        <v>0</v>
      </c>
      <c r="E453" s="287"/>
      <c r="F453" s="289"/>
      <c r="G453" s="290">
        <f t="shared" si="3"/>
        <v>0</v>
      </c>
    </row>
    <row r="454" spans="1:7" s="78" customFormat="1" ht="32.1" customHeight="1">
      <c r="A454" s="92"/>
      <c r="B454" s="286">
        <f>'パターン2-2-7-1'!B455</f>
        <v>0</v>
      </c>
      <c r="C454" s="287"/>
      <c r="D454" s="288">
        <f>'パターン2-2-7-1'!G455</f>
        <v>0</v>
      </c>
      <c r="E454" s="287"/>
      <c r="F454" s="289"/>
      <c r="G454" s="290">
        <f t="shared" si="3"/>
        <v>0</v>
      </c>
    </row>
    <row r="455" spans="1:7" s="78" customFormat="1" ht="32.1" customHeight="1">
      <c r="A455" s="92"/>
      <c r="B455" s="286">
        <f>'パターン2-2-7-1'!B456</f>
        <v>0</v>
      </c>
      <c r="C455" s="287"/>
      <c r="D455" s="288">
        <f>'パターン2-2-7-1'!G456</f>
        <v>0</v>
      </c>
      <c r="E455" s="287"/>
      <c r="F455" s="289"/>
      <c r="G455" s="290">
        <f t="shared" si="3"/>
        <v>0</v>
      </c>
    </row>
    <row r="456" spans="1:7" s="78" customFormat="1" ht="32.1" customHeight="1">
      <c r="A456" s="92"/>
      <c r="B456" s="286">
        <f>'パターン2-2-7-1'!B457</f>
        <v>0</v>
      </c>
      <c r="C456" s="287"/>
      <c r="D456" s="288">
        <f>'パターン2-2-7-1'!G457</f>
        <v>0</v>
      </c>
      <c r="E456" s="287"/>
      <c r="F456" s="289"/>
      <c r="G456" s="290">
        <f t="shared" si="3"/>
        <v>0</v>
      </c>
    </row>
    <row r="457" spans="1:7" s="78" customFormat="1" ht="32.1" customHeight="1">
      <c r="A457" s="92"/>
      <c r="B457" s="286">
        <f>'パターン2-2-7-1'!B458</f>
        <v>0</v>
      </c>
      <c r="C457" s="287"/>
      <c r="D457" s="288">
        <f>'パターン2-2-7-1'!G458</f>
        <v>0</v>
      </c>
      <c r="E457" s="287"/>
      <c r="F457" s="289"/>
      <c r="G457" s="290">
        <f t="shared" si="3"/>
        <v>0</v>
      </c>
    </row>
    <row r="458" spans="1:7" s="78" customFormat="1" ht="32.1" customHeight="1">
      <c r="A458" s="92"/>
      <c r="B458" s="286">
        <f>'パターン2-2-7-1'!B459</f>
        <v>0</v>
      </c>
      <c r="C458" s="287"/>
      <c r="D458" s="288">
        <f>'パターン2-2-7-1'!G459</f>
        <v>0</v>
      </c>
      <c r="E458" s="287"/>
      <c r="F458" s="289"/>
      <c r="G458" s="290">
        <f t="shared" ref="G458:G521" si="4">D458+E458+F458-C458</f>
        <v>0</v>
      </c>
    </row>
    <row r="459" spans="1:7" s="78" customFormat="1" ht="32.1" customHeight="1">
      <c r="A459" s="92"/>
      <c r="B459" s="286">
        <f>'パターン2-2-7-1'!B460</f>
        <v>0</v>
      </c>
      <c r="C459" s="287"/>
      <c r="D459" s="288">
        <f>'パターン2-2-7-1'!G460</f>
        <v>0</v>
      </c>
      <c r="E459" s="287"/>
      <c r="F459" s="289"/>
      <c r="G459" s="290">
        <f t="shared" si="4"/>
        <v>0</v>
      </c>
    </row>
    <row r="460" spans="1:7" s="78" customFormat="1" ht="32.1" customHeight="1">
      <c r="A460" s="92"/>
      <c r="B460" s="286">
        <f>'パターン2-2-7-1'!B461</f>
        <v>0</v>
      </c>
      <c r="C460" s="287"/>
      <c r="D460" s="288">
        <f>'パターン2-2-7-1'!G461</f>
        <v>0</v>
      </c>
      <c r="E460" s="287"/>
      <c r="F460" s="289"/>
      <c r="G460" s="290">
        <f t="shared" si="4"/>
        <v>0</v>
      </c>
    </row>
    <row r="461" spans="1:7" s="78" customFormat="1" ht="32.1" customHeight="1">
      <c r="A461" s="92"/>
      <c r="B461" s="286">
        <f>'パターン2-2-7-1'!B462</f>
        <v>0</v>
      </c>
      <c r="C461" s="287"/>
      <c r="D461" s="288">
        <f>'パターン2-2-7-1'!G462</f>
        <v>0</v>
      </c>
      <c r="E461" s="287"/>
      <c r="F461" s="289"/>
      <c r="G461" s="290">
        <f t="shared" si="4"/>
        <v>0</v>
      </c>
    </row>
    <row r="462" spans="1:7" s="78" customFormat="1" ht="32.1" customHeight="1">
      <c r="A462" s="92"/>
      <c r="B462" s="286">
        <f>'パターン2-2-7-1'!B463</f>
        <v>0</v>
      </c>
      <c r="C462" s="287"/>
      <c r="D462" s="288">
        <f>'パターン2-2-7-1'!G463</f>
        <v>0</v>
      </c>
      <c r="E462" s="287"/>
      <c r="F462" s="289"/>
      <c r="G462" s="290">
        <f t="shared" si="4"/>
        <v>0</v>
      </c>
    </row>
    <row r="463" spans="1:7" s="78" customFormat="1" ht="32.1" customHeight="1">
      <c r="A463" s="92"/>
      <c r="B463" s="286">
        <f>'パターン2-2-7-1'!B464</f>
        <v>0</v>
      </c>
      <c r="C463" s="287"/>
      <c r="D463" s="288">
        <f>'パターン2-2-7-1'!G464</f>
        <v>0</v>
      </c>
      <c r="E463" s="287"/>
      <c r="F463" s="289"/>
      <c r="G463" s="290">
        <f t="shared" si="4"/>
        <v>0</v>
      </c>
    </row>
    <row r="464" spans="1:7" s="78" customFormat="1" ht="32.1" customHeight="1">
      <c r="A464" s="92"/>
      <c r="B464" s="286">
        <f>'パターン2-2-7-1'!B465</f>
        <v>0</v>
      </c>
      <c r="C464" s="287"/>
      <c r="D464" s="288">
        <f>'パターン2-2-7-1'!G465</f>
        <v>0</v>
      </c>
      <c r="E464" s="287"/>
      <c r="F464" s="289"/>
      <c r="G464" s="290">
        <f t="shared" si="4"/>
        <v>0</v>
      </c>
    </row>
    <row r="465" spans="1:7" s="78" customFormat="1" ht="32.1" customHeight="1">
      <c r="A465" s="92"/>
      <c r="B465" s="286">
        <f>'パターン2-2-7-1'!B466</f>
        <v>0</v>
      </c>
      <c r="C465" s="287"/>
      <c r="D465" s="288">
        <f>'パターン2-2-7-1'!G466</f>
        <v>0</v>
      </c>
      <c r="E465" s="287"/>
      <c r="F465" s="289"/>
      <c r="G465" s="290">
        <f t="shared" si="4"/>
        <v>0</v>
      </c>
    </row>
    <row r="466" spans="1:7" s="78" customFormat="1" ht="32.1" customHeight="1">
      <c r="A466" s="92"/>
      <c r="B466" s="286">
        <f>'パターン2-2-7-1'!B467</f>
        <v>0</v>
      </c>
      <c r="C466" s="287"/>
      <c r="D466" s="288">
        <f>'パターン2-2-7-1'!G467</f>
        <v>0</v>
      </c>
      <c r="E466" s="287"/>
      <c r="F466" s="289"/>
      <c r="G466" s="290">
        <f t="shared" si="4"/>
        <v>0</v>
      </c>
    </row>
    <row r="467" spans="1:7" s="78" customFormat="1" ht="32.1" customHeight="1">
      <c r="A467" s="92"/>
      <c r="B467" s="286">
        <f>'パターン2-2-7-1'!B468</f>
        <v>0</v>
      </c>
      <c r="C467" s="287"/>
      <c r="D467" s="288">
        <f>'パターン2-2-7-1'!G468</f>
        <v>0</v>
      </c>
      <c r="E467" s="287"/>
      <c r="F467" s="289"/>
      <c r="G467" s="290">
        <f t="shared" si="4"/>
        <v>0</v>
      </c>
    </row>
    <row r="468" spans="1:7" s="78" customFormat="1" ht="32.1" customHeight="1">
      <c r="A468" s="92"/>
      <c r="B468" s="286">
        <f>'パターン2-2-7-1'!B469</f>
        <v>0</v>
      </c>
      <c r="C468" s="287"/>
      <c r="D468" s="288">
        <f>'パターン2-2-7-1'!G469</f>
        <v>0</v>
      </c>
      <c r="E468" s="287"/>
      <c r="F468" s="289"/>
      <c r="G468" s="290">
        <f t="shared" si="4"/>
        <v>0</v>
      </c>
    </row>
    <row r="469" spans="1:7" s="78" customFormat="1" ht="32.1" customHeight="1">
      <c r="A469" s="92"/>
      <c r="B469" s="286">
        <f>'パターン2-2-7-1'!B470</f>
        <v>0</v>
      </c>
      <c r="C469" s="287"/>
      <c r="D469" s="288">
        <f>'パターン2-2-7-1'!G470</f>
        <v>0</v>
      </c>
      <c r="E469" s="287"/>
      <c r="F469" s="289"/>
      <c r="G469" s="290">
        <f t="shared" si="4"/>
        <v>0</v>
      </c>
    </row>
    <row r="470" spans="1:7" s="78" customFormat="1" ht="32.1" customHeight="1">
      <c r="A470" s="92"/>
      <c r="B470" s="286">
        <f>'パターン2-2-7-1'!B471</f>
        <v>0</v>
      </c>
      <c r="C470" s="287"/>
      <c r="D470" s="288">
        <f>'パターン2-2-7-1'!G471</f>
        <v>0</v>
      </c>
      <c r="E470" s="287"/>
      <c r="F470" s="289"/>
      <c r="G470" s="290">
        <f t="shared" si="4"/>
        <v>0</v>
      </c>
    </row>
    <row r="471" spans="1:7" s="78" customFormat="1" ht="32.1" customHeight="1">
      <c r="A471" s="92"/>
      <c r="B471" s="286">
        <f>'パターン2-2-7-1'!B472</f>
        <v>0</v>
      </c>
      <c r="C471" s="287"/>
      <c r="D471" s="288">
        <f>'パターン2-2-7-1'!G472</f>
        <v>0</v>
      </c>
      <c r="E471" s="287"/>
      <c r="F471" s="289"/>
      <c r="G471" s="290">
        <f t="shared" si="4"/>
        <v>0</v>
      </c>
    </row>
    <row r="472" spans="1:7" s="78" customFormat="1" ht="32.1" customHeight="1">
      <c r="A472" s="92"/>
      <c r="B472" s="286">
        <f>'パターン2-2-7-1'!B473</f>
        <v>0</v>
      </c>
      <c r="C472" s="287"/>
      <c r="D472" s="288">
        <f>'パターン2-2-7-1'!G473</f>
        <v>0</v>
      </c>
      <c r="E472" s="287"/>
      <c r="F472" s="289"/>
      <c r="G472" s="290">
        <f t="shared" si="4"/>
        <v>0</v>
      </c>
    </row>
    <row r="473" spans="1:7" s="78" customFormat="1" ht="32.1" customHeight="1">
      <c r="A473" s="92"/>
      <c r="B473" s="286">
        <f>'パターン2-2-7-1'!B474</f>
        <v>0</v>
      </c>
      <c r="C473" s="287"/>
      <c r="D473" s="288">
        <f>'パターン2-2-7-1'!G474</f>
        <v>0</v>
      </c>
      <c r="E473" s="287"/>
      <c r="F473" s="289"/>
      <c r="G473" s="290">
        <f t="shared" si="4"/>
        <v>0</v>
      </c>
    </row>
    <row r="474" spans="1:7" s="78" customFormat="1" ht="32.1" customHeight="1">
      <c r="A474" s="92"/>
      <c r="B474" s="286">
        <f>'パターン2-2-7-1'!B475</f>
        <v>0</v>
      </c>
      <c r="C474" s="287"/>
      <c r="D474" s="288">
        <f>'パターン2-2-7-1'!G475</f>
        <v>0</v>
      </c>
      <c r="E474" s="287"/>
      <c r="F474" s="289"/>
      <c r="G474" s="290">
        <f t="shared" si="4"/>
        <v>0</v>
      </c>
    </row>
    <row r="475" spans="1:7" s="78" customFormat="1" ht="32.1" customHeight="1">
      <c r="A475" s="92"/>
      <c r="B475" s="286">
        <f>'パターン2-2-7-1'!B476</f>
        <v>0</v>
      </c>
      <c r="C475" s="287"/>
      <c r="D475" s="288">
        <f>'パターン2-2-7-1'!G476</f>
        <v>0</v>
      </c>
      <c r="E475" s="287"/>
      <c r="F475" s="289"/>
      <c r="G475" s="290">
        <f t="shared" si="4"/>
        <v>0</v>
      </c>
    </row>
    <row r="476" spans="1:7" s="78" customFormat="1" ht="32.1" customHeight="1">
      <c r="A476" s="92"/>
      <c r="B476" s="286">
        <f>'パターン2-2-7-1'!B477</f>
        <v>0</v>
      </c>
      <c r="C476" s="287"/>
      <c r="D476" s="288">
        <f>'パターン2-2-7-1'!G477</f>
        <v>0</v>
      </c>
      <c r="E476" s="287"/>
      <c r="F476" s="289"/>
      <c r="G476" s="290">
        <f t="shared" si="4"/>
        <v>0</v>
      </c>
    </row>
    <row r="477" spans="1:7" s="78" customFormat="1" ht="32.1" customHeight="1">
      <c r="A477" s="92"/>
      <c r="B477" s="286">
        <f>'パターン2-2-7-1'!B478</f>
        <v>0</v>
      </c>
      <c r="C477" s="287"/>
      <c r="D477" s="288">
        <f>'パターン2-2-7-1'!G478</f>
        <v>0</v>
      </c>
      <c r="E477" s="287"/>
      <c r="F477" s="289"/>
      <c r="G477" s="290">
        <f t="shared" si="4"/>
        <v>0</v>
      </c>
    </row>
    <row r="478" spans="1:7" s="78" customFormat="1" ht="32.1" customHeight="1">
      <c r="A478" s="92"/>
      <c r="B478" s="286">
        <f>'パターン2-2-7-1'!B479</f>
        <v>0</v>
      </c>
      <c r="C478" s="287"/>
      <c r="D478" s="288">
        <f>'パターン2-2-7-1'!G479</f>
        <v>0</v>
      </c>
      <c r="E478" s="287"/>
      <c r="F478" s="289"/>
      <c r="G478" s="290">
        <f t="shared" si="4"/>
        <v>0</v>
      </c>
    </row>
    <row r="479" spans="1:7" s="78" customFormat="1" ht="32.1" customHeight="1">
      <c r="A479" s="92"/>
      <c r="B479" s="286">
        <f>'パターン2-2-7-1'!B480</f>
        <v>0</v>
      </c>
      <c r="C479" s="287"/>
      <c r="D479" s="288">
        <f>'パターン2-2-7-1'!G480</f>
        <v>0</v>
      </c>
      <c r="E479" s="287"/>
      <c r="F479" s="289"/>
      <c r="G479" s="290">
        <f t="shared" si="4"/>
        <v>0</v>
      </c>
    </row>
    <row r="480" spans="1:7" s="78" customFormat="1" ht="32.1" customHeight="1">
      <c r="A480" s="92"/>
      <c r="B480" s="286">
        <f>'パターン2-2-7-1'!B481</f>
        <v>0</v>
      </c>
      <c r="C480" s="287"/>
      <c r="D480" s="288">
        <f>'パターン2-2-7-1'!G481</f>
        <v>0</v>
      </c>
      <c r="E480" s="287"/>
      <c r="F480" s="289"/>
      <c r="G480" s="290">
        <f t="shared" si="4"/>
        <v>0</v>
      </c>
    </row>
    <row r="481" spans="1:7" s="78" customFormat="1" ht="32.1" customHeight="1">
      <c r="A481" s="92"/>
      <c r="B481" s="286">
        <f>'パターン2-2-7-1'!B482</f>
        <v>0</v>
      </c>
      <c r="C481" s="287"/>
      <c r="D481" s="288">
        <f>'パターン2-2-7-1'!G482</f>
        <v>0</v>
      </c>
      <c r="E481" s="287"/>
      <c r="F481" s="289"/>
      <c r="G481" s="290">
        <f t="shared" si="4"/>
        <v>0</v>
      </c>
    </row>
    <row r="482" spans="1:7" s="78" customFormat="1" ht="32.1" customHeight="1">
      <c r="A482" s="92"/>
      <c r="B482" s="286">
        <f>'パターン2-2-7-1'!B483</f>
        <v>0</v>
      </c>
      <c r="C482" s="287"/>
      <c r="D482" s="288">
        <f>'パターン2-2-7-1'!G483</f>
        <v>0</v>
      </c>
      <c r="E482" s="287"/>
      <c r="F482" s="289"/>
      <c r="G482" s="290">
        <f t="shared" si="4"/>
        <v>0</v>
      </c>
    </row>
    <row r="483" spans="1:7" s="78" customFormat="1" ht="32.1" customHeight="1">
      <c r="A483" s="92"/>
      <c r="B483" s="286">
        <f>'パターン2-2-7-1'!B484</f>
        <v>0</v>
      </c>
      <c r="C483" s="287"/>
      <c r="D483" s="288">
        <f>'パターン2-2-7-1'!G484</f>
        <v>0</v>
      </c>
      <c r="E483" s="287"/>
      <c r="F483" s="289"/>
      <c r="G483" s="290">
        <f t="shared" si="4"/>
        <v>0</v>
      </c>
    </row>
    <row r="484" spans="1:7" s="78" customFormat="1" ht="32.1" customHeight="1">
      <c r="A484" s="92"/>
      <c r="B484" s="286">
        <f>'パターン2-2-7-1'!B485</f>
        <v>0</v>
      </c>
      <c r="C484" s="287"/>
      <c r="D484" s="288">
        <f>'パターン2-2-7-1'!G485</f>
        <v>0</v>
      </c>
      <c r="E484" s="287"/>
      <c r="F484" s="289"/>
      <c r="G484" s="290">
        <f t="shared" si="4"/>
        <v>0</v>
      </c>
    </row>
    <row r="485" spans="1:7" s="78" customFormat="1" ht="32.1" customHeight="1">
      <c r="A485" s="92"/>
      <c r="B485" s="286">
        <f>'パターン2-2-7-1'!B486</f>
        <v>0</v>
      </c>
      <c r="C485" s="287"/>
      <c r="D485" s="288">
        <f>'パターン2-2-7-1'!G486</f>
        <v>0</v>
      </c>
      <c r="E485" s="287"/>
      <c r="F485" s="289"/>
      <c r="G485" s="290">
        <f t="shared" si="4"/>
        <v>0</v>
      </c>
    </row>
    <row r="486" spans="1:7" s="78" customFormat="1" ht="32.1" customHeight="1">
      <c r="A486" s="92"/>
      <c r="B486" s="286">
        <f>'パターン2-2-7-1'!B487</f>
        <v>0</v>
      </c>
      <c r="C486" s="287"/>
      <c r="D486" s="288">
        <f>'パターン2-2-7-1'!G487</f>
        <v>0</v>
      </c>
      <c r="E486" s="287"/>
      <c r="F486" s="289"/>
      <c r="G486" s="290">
        <f t="shared" si="4"/>
        <v>0</v>
      </c>
    </row>
    <row r="487" spans="1:7" s="78" customFormat="1" ht="32.1" customHeight="1">
      <c r="A487" s="92"/>
      <c r="B487" s="286">
        <f>'パターン2-2-7-1'!B488</f>
        <v>0</v>
      </c>
      <c r="C487" s="287"/>
      <c r="D487" s="288">
        <f>'パターン2-2-7-1'!G488</f>
        <v>0</v>
      </c>
      <c r="E487" s="287"/>
      <c r="F487" s="289"/>
      <c r="G487" s="290">
        <f t="shared" si="4"/>
        <v>0</v>
      </c>
    </row>
    <row r="488" spans="1:7" s="78" customFormat="1" ht="32.1" customHeight="1">
      <c r="A488" s="92"/>
      <c r="B488" s="286">
        <f>'パターン2-2-7-1'!B489</f>
        <v>0</v>
      </c>
      <c r="C488" s="287"/>
      <c r="D488" s="288">
        <f>'パターン2-2-7-1'!G489</f>
        <v>0</v>
      </c>
      <c r="E488" s="287"/>
      <c r="F488" s="289"/>
      <c r="G488" s="290">
        <f t="shared" si="4"/>
        <v>0</v>
      </c>
    </row>
    <row r="489" spans="1:7" s="78" customFormat="1" ht="32.1" customHeight="1">
      <c r="A489" s="92"/>
      <c r="B489" s="286">
        <f>'パターン2-2-7-1'!B490</f>
        <v>0</v>
      </c>
      <c r="C489" s="287"/>
      <c r="D489" s="288">
        <f>'パターン2-2-7-1'!G490</f>
        <v>0</v>
      </c>
      <c r="E489" s="287"/>
      <c r="F489" s="289"/>
      <c r="G489" s="290">
        <f t="shared" si="4"/>
        <v>0</v>
      </c>
    </row>
    <row r="490" spans="1:7" s="78" customFormat="1" ht="32.1" customHeight="1">
      <c r="A490" s="92"/>
      <c r="B490" s="286">
        <f>'パターン2-2-7-1'!B491</f>
        <v>0</v>
      </c>
      <c r="C490" s="287"/>
      <c r="D490" s="288">
        <f>'パターン2-2-7-1'!G491</f>
        <v>0</v>
      </c>
      <c r="E490" s="287"/>
      <c r="F490" s="289"/>
      <c r="G490" s="290">
        <f t="shared" si="4"/>
        <v>0</v>
      </c>
    </row>
    <row r="491" spans="1:7" s="78" customFormat="1" ht="32.1" customHeight="1">
      <c r="A491" s="92"/>
      <c r="B491" s="286">
        <f>'パターン2-2-7-1'!B492</f>
        <v>0</v>
      </c>
      <c r="C491" s="287"/>
      <c r="D491" s="288">
        <f>'パターン2-2-7-1'!G492</f>
        <v>0</v>
      </c>
      <c r="E491" s="287"/>
      <c r="F491" s="289"/>
      <c r="G491" s="290">
        <f t="shared" si="4"/>
        <v>0</v>
      </c>
    </row>
    <row r="492" spans="1:7" s="78" customFormat="1" ht="32.1" customHeight="1">
      <c r="A492" s="92"/>
      <c r="B492" s="286">
        <f>'パターン2-2-7-1'!B493</f>
        <v>0</v>
      </c>
      <c r="C492" s="287"/>
      <c r="D492" s="288">
        <f>'パターン2-2-7-1'!G493</f>
        <v>0</v>
      </c>
      <c r="E492" s="287"/>
      <c r="F492" s="289"/>
      <c r="G492" s="290">
        <f t="shared" si="4"/>
        <v>0</v>
      </c>
    </row>
    <row r="493" spans="1:7" s="78" customFormat="1" ht="32.1" customHeight="1">
      <c r="A493" s="92"/>
      <c r="B493" s="286">
        <f>'パターン2-2-7-1'!B494</f>
        <v>0</v>
      </c>
      <c r="C493" s="287"/>
      <c r="D493" s="288">
        <f>'パターン2-2-7-1'!G494</f>
        <v>0</v>
      </c>
      <c r="E493" s="287"/>
      <c r="F493" s="289"/>
      <c r="G493" s="290">
        <f t="shared" si="4"/>
        <v>0</v>
      </c>
    </row>
    <row r="494" spans="1:7" s="78" customFormat="1" ht="32.1" customHeight="1">
      <c r="A494" s="92"/>
      <c r="B494" s="286">
        <f>'パターン2-2-7-1'!B495</f>
        <v>0</v>
      </c>
      <c r="C494" s="287"/>
      <c r="D494" s="288">
        <f>'パターン2-2-7-1'!G495</f>
        <v>0</v>
      </c>
      <c r="E494" s="287"/>
      <c r="F494" s="289"/>
      <c r="G494" s="290">
        <f t="shared" si="4"/>
        <v>0</v>
      </c>
    </row>
    <row r="495" spans="1:7" s="78" customFormat="1" ht="32.1" customHeight="1">
      <c r="A495" s="92"/>
      <c r="B495" s="286">
        <f>'パターン2-2-7-1'!B496</f>
        <v>0</v>
      </c>
      <c r="C495" s="287"/>
      <c r="D495" s="288">
        <f>'パターン2-2-7-1'!G496</f>
        <v>0</v>
      </c>
      <c r="E495" s="287"/>
      <c r="F495" s="289"/>
      <c r="G495" s="290">
        <f t="shared" si="4"/>
        <v>0</v>
      </c>
    </row>
    <row r="496" spans="1:7" s="78" customFormat="1" ht="32.1" customHeight="1">
      <c r="A496" s="92"/>
      <c r="B496" s="286">
        <f>'パターン2-2-7-1'!B497</f>
        <v>0</v>
      </c>
      <c r="C496" s="287"/>
      <c r="D496" s="288">
        <f>'パターン2-2-7-1'!G497</f>
        <v>0</v>
      </c>
      <c r="E496" s="287"/>
      <c r="F496" s="289"/>
      <c r="G496" s="290">
        <f t="shared" si="4"/>
        <v>0</v>
      </c>
    </row>
    <row r="497" spans="1:7" s="78" customFormat="1" ht="32.1" customHeight="1">
      <c r="A497" s="92"/>
      <c r="B497" s="286">
        <f>'パターン2-2-7-1'!B498</f>
        <v>0</v>
      </c>
      <c r="C497" s="287"/>
      <c r="D497" s="288">
        <f>'パターン2-2-7-1'!G498</f>
        <v>0</v>
      </c>
      <c r="E497" s="287"/>
      <c r="F497" s="289"/>
      <c r="G497" s="290">
        <f t="shared" si="4"/>
        <v>0</v>
      </c>
    </row>
    <row r="498" spans="1:7" s="78" customFormat="1" ht="32.1" customHeight="1">
      <c r="A498" s="92"/>
      <c r="B498" s="286">
        <f>'パターン2-2-7-1'!B499</f>
        <v>0</v>
      </c>
      <c r="C498" s="287"/>
      <c r="D498" s="288">
        <f>'パターン2-2-7-1'!G499</f>
        <v>0</v>
      </c>
      <c r="E498" s="287"/>
      <c r="F498" s="289"/>
      <c r="G498" s="290">
        <f t="shared" si="4"/>
        <v>0</v>
      </c>
    </row>
    <row r="499" spans="1:7" s="78" customFormat="1" ht="32.1" customHeight="1">
      <c r="A499" s="92"/>
      <c r="B499" s="286">
        <f>'パターン2-2-7-1'!B500</f>
        <v>0</v>
      </c>
      <c r="C499" s="287"/>
      <c r="D499" s="288">
        <f>'パターン2-2-7-1'!G500</f>
        <v>0</v>
      </c>
      <c r="E499" s="287"/>
      <c r="F499" s="289"/>
      <c r="G499" s="290">
        <f t="shared" si="4"/>
        <v>0</v>
      </c>
    </row>
    <row r="500" spans="1:7" s="78" customFormat="1" ht="32.1" customHeight="1">
      <c r="A500" s="92"/>
      <c r="B500" s="286">
        <f>'パターン2-2-7-1'!B501</f>
        <v>0</v>
      </c>
      <c r="C500" s="287"/>
      <c r="D500" s="288">
        <f>'パターン2-2-7-1'!G501</f>
        <v>0</v>
      </c>
      <c r="E500" s="287"/>
      <c r="F500" s="289"/>
      <c r="G500" s="290">
        <f t="shared" si="4"/>
        <v>0</v>
      </c>
    </row>
    <row r="501" spans="1:7" s="78" customFormat="1" ht="32.1" customHeight="1">
      <c r="A501" s="92"/>
      <c r="B501" s="286">
        <f>'パターン2-2-7-1'!B502</f>
        <v>0</v>
      </c>
      <c r="C501" s="287"/>
      <c r="D501" s="288">
        <f>'パターン2-2-7-1'!G502</f>
        <v>0</v>
      </c>
      <c r="E501" s="287"/>
      <c r="F501" s="289"/>
      <c r="G501" s="290">
        <f t="shared" si="4"/>
        <v>0</v>
      </c>
    </row>
    <row r="502" spans="1:7" s="78" customFormat="1" ht="32.1" customHeight="1">
      <c r="A502" s="92"/>
      <c r="B502" s="286">
        <f>'パターン2-2-7-1'!B503</f>
        <v>0</v>
      </c>
      <c r="C502" s="287"/>
      <c r="D502" s="288">
        <f>'パターン2-2-7-1'!G503</f>
        <v>0</v>
      </c>
      <c r="E502" s="287"/>
      <c r="F502" s="289"/>
      <c r="G502" s="290">
        <f t="shared" si="4"/>
        <v>0</v>
      </c>
    </row>
    <row r="503" spans="1:7" s="78" customFormat="1" ht="32.1" customHeight="1">
      <c r="A503" s="92"/>
      <c r="B503" s="286">
        <f>'パターン2-2-7-1'!B504</f>
        <v>0</v>
      </c>
      <c r="C503" s="287"/>
      <c r="D503" s="288">
        <f>'パターン2-2-7-1'!G504</f>
        <v>0</v>
      </c>
      <c r="E503" s="287"/>
      <c r="F503" s="289"/>
      <c r="G503" s="290">
        <f t="shared" si="4"/>
        <v>0</v>
      </c>
    </row>
    <row r="504" spans="1:7" s="78" customFormat="1" ht="32.1" customHeight="1">
      <c r="A504" s="92"/>
      <c r="B504" s="286">
        <f>'パターン2-2-7-1'!B505</f>
        <v>0</v>
      </c>
      <c r="C504" s="287"/>
      <c r="D504" s="288">
        <f>'パターン2-2-7-1'!G505</f>
        <v>0</v>
      </c>
      <c r="E504" s="287"/>
      <c r="F504" s="289"/>
      <c r="G504" s="290">
        <f t="shared" si="4"/>
        <v>0</v>
      </c>
    </row>
    <row r="505" spans="1:7" s="78" customFormat="1" ht="32.1" customHeight="1">
      <c r="A505" s="92"/>
      <c r="B505" s="286">
        <f>'パターン2-2-7-1'!B506</f>
        <v>0</v>
      </c>
      <c r="C505" s="287"/>
      <c r="D505" s="288">
        <f>'パターン2-2-7-1'!G506</f>
        <v>0</v>
      </c>
      <c r="E505" s="287"/>
      <c r="F505" s="289"/>
      <c r="G505" s="290">
        <f t="shared" si="4"/>
        <v>0</v>
      </c>
    </row>
    <row r="506" spans="1:7" s="78" customFormat="1" ht="32.1" customHeight="1">
      <c r="A506" s="92"/>
      <c r="B506" s="286">
        <f>'パターン2-2-7-1'!B507</f>
        <v>0</v>
      </c>
      <c r="C506" s="287"/>
      <c r="D506" s="288">
        <f>'パターン2-2-7-1'!G507</f>
        <v>0</v>
      </c>
      <c r="E506" s="287"/>
      <c r="F506" s="289"/>
      <c r="G506" s="290">
        <f t="shared" si="4"/>
        <v>0</v>
      </c>
    </row>
    <row r="507" spans="1:7" s="78" customFormat="1" ht="32.1" customHeight="1">
      <c r="A507" s="92"/>
      <c r="B507" s="286">
        <f>'パターン2-2-7-1'!B508</f>
        <v>0</v>
      </c>
      <c r="C507" s="287"/>
      <c r="D507" s="288">
        <f>'パターン2-2-7-1'!G508</f>
        <v>0</v>
      </c>
      <c r="E507" s="287"/>
      <c r="F507" s="289"/>
      <c r="G507" s="290">
        <f t="shared" si="4"/>
        <v>0</v>
      </c>
    </row>
    <row r="508" spans="1:7" s="78" customFormat="1" ht="32.1" customHeight="1">
      <c r="A508" s="92"/>
      <c r="B508" s="286">
        <f>'パターン2-2-7-1'!B509</f>
        <v>0</v>
      </c>
      <c r="C508" s="287"/>
      <c r="D508" s="288">
        <f>'パターン2-2-7-1'!G509</f>
        <v>0</v>
      </c>
      <c r="E508" s="287"/>
      <c r="F508" s="289"/>
      <c r="G508" s="290">
        <f t="shared" si="4"/>
        <v>0</v>
      </c>
    </row>
    <row r="509" spans="1:7" s="78" customFormat="1" ht="32.1" customHeight="1">
      <c r="A509" s="92"/>
      <c r="B509" s="286">
        <f>'パターン2-2-7-1'!B510</f>
        <v>0</v>
      </c>
      <c r="C509" s="287"/>
      <c r="D509" s="288">
        <f>'パターン2-2-7-1'!G510</f>
        <v>0</v>
      </c>
      <c r="E509" s="287"/>
      <c r="F509" s="289"/>
      <c r="G509" s="290">
        <f t="shared" si="4"/>
        <v>0</v>
      </c>
    </row>
    <row r="510" spans="1:7" s="78" customFormat="1" ht="32.1" customHeight="1">
      <c r="A510" s="92"/>
      <c r="B510" s="286">
        <f>'パターン2-2-7-1'!B511</f>
        <v>0</v>
      </c>
      <c r="C510" s="287"/>
      <c r="D510" s="288">
        <f>'パターン2-2-7-1'!G511</f>
        <v>0</v>
      </c>
      <c r="E510" s="287"/>
      <c r="F510" s="289"/>
      <c r="G510" s="290">
        <f t="shared" si="4"/>
        <v>0</v>
      </c>
    </row>
    <row r="511" spans="1:7" s="78" customFormat="1" ht="32.1" customHeight="1">
      <c r="A511" s="92"/>
      <c r="B511" s="286">
        <f>'パターン2-2-7-1'!B512</f>
        <v>0</v>
      </c>
      <c r="C511" s="287"/>
      <c r="D511" s="288">
        <f>'パターン2-2-7-1'!G512</f>
        <v>0</v>
      </c>
      <c r="E511" s="287"/>
      <c r="F511" s="289"/>
      <c r="G511" s="290">
        <f t="shared" si="4"/>
        <v>0</v>
      </c>
    </row>
    <row r="512" spans="1:7" s="78" customFormat="1" ht="32.1" customHeight="1">
      <c r="A512" s="92"/>
      <c r="B512" s="286">
        <f>'パターン2-2-7-1'!B513</f>
        <v>0</v>
      </c>
      <c r="C512" s="287"/>
      <c r="D512" s="288">
        <f>'パターン2-2-7-1'!G513</f>
        <v>0</v>
      </c>
      <c r="E512" s="287"/>
      <c r="F512" s="289"/>
      <c r="G512" s="290">
        <f t="shared" si="4"/>
        <v>0</v>
      </c>
    </row>
    <row r="513" spans="1:7" s="78" customFormat="1" ht="32.1" customHeight="1">
      <c r="A513" s="92"/>
      <c r="B513" s="286">
        <f>'パターン2-2-7-1'!B514</f>
        <v>0</v>
      </c>
      <c r="C513" s="287"/>
      <c r="D513" s="288">
        <f>'パターン2-2-7-1'!G514</f>
        <v>0</v>
      </c>
      <c r="E513" s="287"/>
      <c r="F513" s="289"/>
      <c r="G513" s="290">
        <f t="shared" si="4"/>
        <v>0</v>
      </c>
    </row>
    <row r="514" spans="1:7" s="78" customFormat="1" ht="32.1" customHeight="1">
      <c r="A514" s="92"/>
      <c r="B514" s="286">
        <f>'パターン2-2-7-1'!B515</f>
        <v>0</v>
      </c>
      <c r="C514" s="287"/>
      <c r="D514" s="288">
        <f>'パターン2-2-7-1'!G515</f>
        <v>0</v>
      </c>
      <c r="E514" s="287"/>
      <c r="F514" s="289"/>
      <c r="G514" s="290">
        <f t="shared" si="4"/>
        <v>0</v>
      </c>
    </row>
    <row r="515" spans="1:7" s="78" customFormat="1" ht="32.1" customHeight="1">
      <c r="A515" s="92"/>
      <c r="B515" s="286">
        <f>'パターン2-2-7-1'!B516</f>
        <v>0</v>
      </c>
      <c r="C515" s="287"/>
      <c r="D515" s="288">
        <f>'パターン2-2-7-1'!G516</f>
        <v>0</v>
      </c>
      <c r="E515" s="287"/>
      <c r="F515" s="289"/>
      <c r="G515" s="290">
        <f t="shared" si="4"/>
        <v>0</v>
      </c>
    </row>
    <row r="516" spans="1:7" s="78" customFormat="1" ht="32.1" customHeight="1">
      <c r="A516" s="92"/>
      <c r="B516" s="286">
        <f>'パターン2-2-7-1'!B517</f>
        <v>0</v>
      </c>
      <c r="C516" s="287"/>
      <c r="D516" s="288">
        <f>'パターン2-2-7-1'!G517</f>
        <v>0</v>
      </c>
      <c r="E516" s="287"/>
      <c r="F516" s="289"/>
      <c r="G516" s="290">
        <f t="shared" si="4"/>
        <v>0</v>
      </c>
    </row>
    <row r="517" spans="1:7" s="78" customFormat="1" ht="32.1" customHeight="1">
      <c r="A517" s="92"/>
      <c r="B517" s="286">
        <f>'パターン2-2-7-1'!B518</f>
        <v>0</v>
      </c>
      <c r="C517" s="287"/>
      <c r="D517" s="288">
        <f>'パターン2-2-7-1'!G518</f>
        <v>0</v>
      </c>
      <c r="E517" s="287"/>
      <c r="F517" s="289"/>
      <c r="G517" s="290">
        <f t="shared" si="4"/>
        <v>0</v>
      </c>
    </row>
    <row r="518" spans="1:7" s="78" customFormat="1" ht="32.1" customHeight="1">
      <c r="A518" s="92"/>
      <c r="B518" s="286">
        <f>'パターン2-2-7-1'!B519</f>
        <v>0</v>
      </c>
      <c r="C518" s="287"/>
      <c r="D518" s="288">
        <f>'パターン2-2-7-1'!G519</f>
        <v>0</v>
      </c>
      <c r="E518" s="287"/>
      <c r="F518" s="289"/>
      <c r="G518" s="290">
        <f t="shared" si="4"/>
        <v>0</v>
      </c>
    </row>
    <row r="519" spans="1:7" s="78" customFormat="1" ht="32.1" customHeight="1">
      <c r="A519" s="92"/>
      <c r="B519" s="286">
        <f>'パターン2-2-7-1'!B520</f>
        <v>0</v>
      </c>
      <c r="C519" s="287"/>
      <c r="D519" s="288">
        <f>'パターン2-2-7-1'!G520</f>
        <v>0</v>
      </c>
      <c r="E519" s="287"/>
      <c r="F519" s="289"/>
      <c r="G519" s="290">
        <f t="shared" si="4"/>
        <v>0</v>
      </c>
    </row>
    <row r="520" spans="1:7" s="78" customFormat="1" ht="32.1" customHeight="1">
      <c r="A520" s="92"/>
      <c r="B520" s="286">
        <f>'パターン2-2-7-1'!B521</f>
        <v>0</v>
      </c>
      <c r="C520" s="287"/>
      <c r="D520" s="288">
        <f>'パターン2-2-7-1'!G521</f>
        <v>0</v>
      </c>
      <c r="E520" s="287"/>
      <c r="F520" s="289"/>
      <c r="G520" s="290">
        <f t="shared" si="4"/>
        <v>0</v>
      </c>
    </row>
    <row r="521" spans="1:7" s="78" customFormat="1" ht="32.1" customHeight="1">
      <c r="A521" s="92"/>
      <c r="B521" s="286">
        <f>'パターン2-2-7-1'!B522</f>
        <v>0</v>
      </c>
      <c r="C521" s="287"/>
      <c r="D521" s="288">
        <f>'パターン2-2-7-1'!G522</f>
        <v>0</v>
      </c>
      <c r="E521" s="287"/>
      <c r="F521" s="289"/>
      <c r="G521" s="290">
        <f t="shared" si="4"/>
        <v>0</v>
      </c>
    </row>
    <row r="522" spans="1:7" s="78" customFormat="1" ht="32.1" customHeight="1">
      <c r="A522" s="92"/>
      <c r="B522" s="286">
        <f>'パターン2-2-7-1'!B523</f>
        <v>0</v>
      </c>
      <c r="C522" s="287"/>
      <c r="D522" s="288">
        <f>'パターン2-2-7-1'!G523</f>
        <v>0</v>
      </c>
      <c r="E522" s="287"/>
      <c r="F522" s="289"/>
      <c r="G522" s="290">
        <f t="shared" ref="G522:G585" si="5">D522+E522+F522-C522</f>
        <v>0</v>
      </c>
    </row>
    <row r="523" spans="1:7" s="78" customFormat="1" ht="32.1" customHeight="1">
      <c r="A523" s="92"/>
      <c r="B523" s="286">
        <f>'パターン2-2-7-1'!B524</f>
        <v>0</v>
      </c>
      <c r="C523" s="287"/>
      <c r="D523" s="288">
        <f>'パターン2-2-7-1'!G524</f>
        <v>0</v>
      </c>
      <c r="E523" s="287"/>
      <c r="F523" s="289"/>
      <c r="G523" s="290">
        <f t="shared" si="5"/>
        <v>0</v>
      </c>
    </row>
    <row r="524" spans="1:7" s="78" customFormat="1" ht="32.1" customHeight="1">
      <c r="A524" s="92"/>
      <c r="B524" s="286">
        <f>'パターン2-2-7-1'!B525</f>
        <v>0</v>
      </c>
      <c r="C524" s="287"/>
      <c r="D524" s="288">
        <f>'パターン2-2-7-1'!G525</f>
        <v>0</v>
      </c>
      <c r="E524" s="287"/>
      <c r="F524" s="289"/>
      <c r="G524" s="290">
        <f t="shared" si="5"/>
        <v>0</v>
      </c>
    </row>
    <row r="525" spans="1:7" s="78" customFormat="1" ht="32.1" customHeight="1">
      <c r="A525" s="92"/>
      <c r="B525" s="286">
        <f>'パターン2-2-7-1'!B526</f>
        <v>0</v>
      </c>
      <c r="C525" s="287"/>
      <c r="D525" s="288">
        <f>'パターン2-2-7-1'!G526</f>
        <v>0</v>
      </c>
      <c r="E525" s="287"/>
      <c r="F525" s="289"/>
      <c r="G525" s="290">
        <f t="shared" si="5"/>
        <v>0</v>
      </c>
    </row>
    <row r="526" spans="1:7" s="78" customFormat="1" ht="32.1" customHeight="1">
      <c r="A526" s="92"/>
      <c r="B526" s="286">
        <f>'パターン2-2-7-1'!B527</f>
        <v>0</v>
      </c>
      <c r="C526" s="287"/>
      <c r="D526" s="288">
        <f>'パターン2-2-7-1'!G527</f>
        <v>0</v>
      </c>
      <c r="E526" s="287"/>
      <c r="F526" s="289"/>
      <c r="G526" s="290">
        <f t="shared" si="5"/>
        <v>0</v>
      </c>
    </row>
    <row r="527" spans="1:7" s="78" customFormat="1" ht="32.1" customHeight="1">
      <c r="A527" s="92"/>
      <c r="B527" s="286">
        <f>'パターン2-2-7-1'!B528</f>
        <v>0</v>
      </c>
      <c r="C527" s="287"/>
      <c r="D527" s="288">
        <f>'パターン2-2-7-1'!G528</f>
        <v>0</v>
      </c>
      <c r="E527" s="287"/>
      <c r="F527" s="289"/>
      <c r="G527" s="290">
        <f t="shared" si="5"/>
        <v>0</v>
      </c>
    </row>
    <row r="528" spans="1:7" s="78" customFormat="1" ht="32.1" customHeight="1">
      <c r="A528" s="92"/>
      <c r="B528" s="286">
        <f>'パターン2-2-7-1'!B529</f>
        <v>0</v>
      </c>
      <c r="C528" s="287"/>
      <c r="D528" s="288">
        <f>'パターン2-2-7-1'!G529</f>
        <v>0</v>
      </c>
      <c r="E528" s="287"/>
      <c r="F528" s="289"/>
      <c r="G528" s="290">
        <f t="shared" si="5"/>
        <v>0</v>
      </c>
    </row>
    <row r="529" spans="1:7" s="78" customFormat="1" ht="32.1" customHeight="1">
      <c r="A529" s="92"/>
      <c r="B529" s="286">
        <f>'パターン2-2-7-1'!B530</f>
        <v>0</v>
      </c>
      <c r="C529" s="287"/>
      <c r="D529" s="288">
        <f>'パターン2-2-7-1'!G530</f>
        <v>0</v>
      </c>
      <c r="E529" s="287"/>
      <c r="F529" s="289"/>
      <c r="G529" s="290">
        <f t="shared" si="5"/>
        <v>0</v>
      </c>
    </row>
    <row r="530" spans="1:7" s="78" customFormat="1" ht="32.1" customHeight="1">
      <c r="A530" s="92"/>
      <c r="B530" s="286">
        <f>'パターン2-2-7-1'!B531</f>
        <v>0</v>
      </c>
      <c r="C530" s="287"/>
      <c r="D530" s="288">
        <f>'パターン2-2-7-1'!G531</f>
        <v>0</v>
      </c>
      <c r="E530" s="287"/>
      <c r="F530" s="289"/>
      <c r="G530" s="290">
        <f t="shared" si="5"/>
        <v>0</v>
      </c>
    </row>
    <row r="531" spans="1:7" s="78" customFormat="1" ht="32.1" customHeight="1">
      <c r="A531" s="92"/>
      <c r="B531" s="286">
        <f>'パターン2-2-7-1'!B532</f>
        <v>0</v>
      </c>
      <c r="C531" s="287"/>
      <c r="D531" s="288">
        <f>'パターン2-2-7-1'!G532</f>
        <v>0</v>
      </c>
      <c r="E531" s="287"/>
      <c r="F531" s="289"/>
      <c r="G531" s="290">
        <f t="shared" si="5"/>
        <v>0</v>
      </c>
    </row>
    <row r="532" spans="1:7" s="78" customFormat="1" ht="32.1" customHeight="1">
      <c r="A532" s="92"/>
      <c r="B532" s="286">
        <f>'パターン2-2-7-1'!B533</f>
        <v>0</v>
      </c>
      <c r="C532" s="287"/>
      <c r="D532" s="288">
        <f>'パターン2-2-7-1'!G533</f>
        <v>0</v>
      </c>
      <c r="E532" s="287"/>
      <c r="F532" s="289"/>
      <c r="G532" s="290">
        <f t="shared" si="5"/>
        <v>0</v>
      </c>
    </row>
    <row r="533" spans="1:7" s="78" customFormat="1" ht="32.1" customHeight="1">
      <c r="A533" s="92"/>
      <c r="B533" s="286">
        <f>'パターン2-2-7-1'!B534</f>
        <v>0</v>
      </c>
      <c r="C533" s="287"/>
      <c r="D533" s="288">
        <f>'パターン2-2-7-1'!G534</f>
        <v>0</v>
      </c>
      <c r="E533" s="287"/>
      <c r="F533" s="289"/>
      <c r="G533" s="290">
        <f t="shared" si="5"/>
        <v>0</v>
      </c>
    </row>
    <row r="534" spans="1:7" s="78" customFormat="1" ht="32.1" customHeight="1">
      <c r="A534" s="92"/>
      <c r="B534" s="286">
        <f>'パターン2-2-7-1'!B535</f>
        <v>0</v>
      </c>
      <c r="C534" s="287"/>
      <c r="D534" s="288">
        <f>'パターン2-2-7-1'!G535</f>
        <v>0</v>
      </c>
      <c r="E534" s="287"/>
      <c r="F534" s="289"/>
      <c r="G534" s="290">
        <f t="shared" si="5"/>
        <v>0</v>
      </c>
    </row>
    <row r="535" spans="1:7" s="78" customFormat="1" ht="32.1" customHeight="1">
      <c r="A535" s="92"/>
      <c r="B535" s="286">
        <f>'パターン2-2-7-1'!B536</f>
        <v>0</v>
      </c>
      <c r="C535" s="287"/>
      <c r="D535" s="288">
        <f>'パターン2-2-7-1'!G536</f>
        <v>0</v>
      </c>
      <c r="E535" s="287"/>
      <c r="F535" s="289"/>
      <c r="G535" s="290">
        <f t="shared" si="5"/>
        <v>0</v>
      </c>
    </row>
    <row r="536" spans="1:7" s="78" customFormat="1" ht="32.1" customHeight="1">
      <c r="A536" s="92"/>
      <c r="B536" s="286">
        <f>'パターン2-2-7-1'!B537</f>
        <v>0</v>
      </c>
      <c r="C536" s="287"/>
      <c r="D536" s="288">
        <f>'パターン2-2-7-1'!G537</f>
        <v>0</v>
      </c>
      <c r="E536" s="287"/>
      <c r="F536" s="289"/>
      <c r="G536" s="290">
        <f t="shared" si="5"/>
        <v>0</v>
      </c>
    </row>
    <row r="537" spans="1:7" s="78" customFormat="1" ht="32.1" customHeight="1">
      <c r="A537" s="92"/>
      <c r="B537" s="286">
        <f>'パターン2-2-7-1'!B538</f>
        <v>0</v>
      </c>
      <c r="C537" s="287"/>
      <c r="D537" s="288">
        <f>'パターン2-2-7-1'!G538</f>
        <v>0</v>
      </c>
      <c r="E537" s="287"/>
      <c r="F537" s="289"/>
      <c r="G537" s="290">
        <f t="shared" si="5"/>
        <v>0</v>
      </c>
    </row>
    <row r="538" spans="1:7" s="78" customFormat="1" ht="32.1" customHeight="1">
      <c r="A538" s="92"/>
      <c r="B538" s="286">
        <f>'パターン2-2-7-1'!B539</f>
        <v>0</v>
      </c>
      <c r="C538" s="287"/>
      <c r="D538" s="288">
        <f>'パターン2-2-7-1'!G539</f>
        <v>0</v>
      </c>
      <c r="E538" s="287"/>
      <c r="F538" s="289"/>
      <c r="G538" s="290">
        <f t="shared" si="5"/>
        <v>0</v>
      </c>
    </row>
    <row r="539" spans="1:7" s="78" customFormat="1" ht="32.1" customHeight="1">
      <c r="A539" s="92"/>
      <c r="B539" s="286">
        <f>'パターン2-2-7-1'!B540</f>
        <v>0</v>
      </c>
      <c r="C539" s="287"/>
      <c r="D539" s="288">
        <f>'パターン2-2-7-1'!G540</f>
        <v>0</v>
      </c>
      <c r="E539" s="287"/>
      <c r="F539" s="289"/>
      <c r="G539" s="290">
        <f t="shared" si="5"/>
        <v>0</v>
      </c>
    </row>
    <row r="540" spans="1:7" s="78" customFormat="1" ht="32.1" customHeight="1">
      <c r="A540" s="92"/>
      <c r="B540" s="286">
        <f>'パターン2-2-7-1'!B541</f>
        <v>0</v>
      </c>
      <c r="C540" s="287"/>
      <c r="D540" s="288">
        <f>'パターン2-2-7-1'!G541</f>
        <v>0</v>
      </c>
      <c r="E540" s="287"/>
      <c r="F540" s="289"/>
      <c r="G540" s="290">
        <f t="shared" si="5"/>
        <v>0</v>
      </c>
    </row>
    <row r="541" spans="1:7" s="78" customFormat="1" ht="32.1" customHeight="1">
      <c r="A541" s="92"/>
      <c r="B541" s="286">
        <f>'パターン2-2-7-1'!B542</f>
        <v>0</v>
      </c>
      <c r="C541" s="287"/>
      <c r="D541" s="288">
        <f>'パターン2-2-7-1'!G542</f>
        <v>0</v>
      </c>
      <c r="E541" s="287"/>
      <c r="F541" s="289"/>
      <c r="G541" s="290">
        <f t="shared" si="5"/>
        <v>0</v>
      </c>
    </row>
    <row r="542" spans="1:7" s="78" customFormat="1" ht="32.1" customHeight="1">
      <c r="A542" s="92"/>
      <c r="B542" s="286">
        <f>'パターン2-2-7-1'!B543</f>
        <v>0</v>
      </c>
      <c r="C542" s="287"/>
      <c r="D542" s="288">
        <f>'パターン2-2-7-1'!G543</f>
        <v>0</v>
      </c>
      <c r="E542" s="287"/>
      <c r="F542" s="289"/>
      <c r="G542" s="290">
        <f t="shared" si="5"/>
        <v>0</v>
      </c>
    </row>
    <row r="543" spans="1:7" s="78" customFormat="1" ht="32.1" customHeight="1">
      <c r="A543" s="92"/>
      <c r="B543" s="286">
        <f>'パターン2-2-7-1'!B544</f>
        <v>0</v>
      </c>
      <c r="C543" s="287"/>
      <c r="D543" s="288">
        <f>'パターン2-2-7-1'!G544</f>
        <v>0</v>
      </c>
      <c r="E543" s="287"/>
      <c r="F543" s="289"/>
      <c r="G543" s="290">
        <f t="shared" si="5"/>
        <v>0</v>
      </c>
    </row>
    <row r="544" spans="1:7" s="78" customFormat="1" ht="32.1" customHeight="1">
      <c r="A544" s="92"/>
      <c r="B544" s="286">
        <f>'パターン2-2-7-1'!B545</f>
        <v>0</v>
      </c>
      <c r="C544" s="287"/>
      <c r="D544" s="288">
        <f>'パターン2-2-7-1'!G545</f>
        <v>0</v>
      </c>
      <c r="E544" s="287"/>
      <c r="F544" s="289"/>
      <c r="G544" s="290">
        <f t="shared" si="5"/>
        <v>0</v>
      </c>
    </row>
    <row r="545" spans="1:7" s="78" customFormat="1" ht="32.1" customHeight="1">
      <c r="A545" s="92"/>
      <c r="B545" s="286">
        <f>'パターン2-2-7-1'!B546</f>
        <v>0</v>
      </c>
      <c r="C545" s="287"/>
      <c r="D545" s="288">
        <f>'パターン2-2-7-1'!G546</f>
        <v>0</v>
      </c>
      <c r="E545" s="287"/>
      <c r="F545" s="289"/>
      <c r="G545" s="290">
        <f t="shared" si="5"/>
        <v>0</v>
      </c>
    </row>
    <row r="546" spans="1:7" s="78" customFormat="1" ht="32.1" customHeight="1">
      <c r="A546" s="92"/>
      <c r="B546" s="286">
        <f>'パターン2-2-7-1'!B547</f>
        <v>0</v>
      </c>
      <c r="C546" s="287"/>
      <c r="D546" s="288">
        <f>'パターン2-2-7-1'!G547</f>
        <v>0</v>
      </c>
      <c r="E546" s="287"/>
      <c r="F546" s="289"/>
      <c r="G546" s="290">
        <f t="shared" si="5"/>
        <v>0</v>
      </c>
    </row>
    <row r="547" spans="1:7" s="78" customFormat="1" ht="32.1" customHeight="1">
      <c r="A547" s="92"/>
      <c r="B547" s="286">
        <f>'パターン2-2-7-1'!B548</f>
        <v>0</v>
      </c>
      <c r="C547" s="287"/>
      <c r="D547" s="288">
        <f>'パターン2-2-7-1'!G548</f>
        <v>0</v>
      </c>
      <c r="E547" s="287"/>
      <c r="F547" s="289"/>
      <c r="G547" s="290">
        <f t="shared" si="5"/>
        <v>0</v>
      </c>
    </row>
    <row r="548" spans="1:7" s="78" customFormat="1" ht="32.1" customHeight="1">
      <c r="A548" s="92"/>
      <c r="B548" s="286">
        <f>'パターン2-2-7-1'!B549</f>
        <v>0</v>
      </c>
      <c r="C548" s="287"/>
      <c r="D548" s="288">
        <f>'パターン2-2-7-1'!G549</f>
        <v>0</v>
      </c>
      <c r="E548" s="287"/>
      <c r="F548" s="289"/>
      <c r="G548" s="290">
        <f t="shared" si="5"/>
        <v>0</v>
      </c>
    </row>
    <row r="549" spans="1:7" s="78" customFormat="1" ht="32.1" customHeight="1">
      <c r="A549" s="92"/>
      <c r="B549" s="286">
        <f>'パターン2-2-7-1'!B550</f>
        <v>0</v>
      </c>
      <c r="C549" s="287"/>
      <c r="D549" s="288">
        <f>'パターン2-2-7-1'!G550</f>
        <v>0</v>
      </c>
      <c r="E549" s="287"/>
      <c r="F549" s="289"/>
      <c r="G549" s="290">
        <f t="shared" si="5"/>
        <v>0</v>
      </c>
    </row>
    <row r="550" spans="1:7" s="78" customFormat="1" ht="32.1" customHeight="1">
      <c r="A550" s="92"/>
      <c r="B550" s="286">
        <f>'パターン2-2-7-1'!B551</f>
        <v>0</v>
      </c>
      <c r="C550" s="287"/>
      <c r="D550" s="288">
        <f>'パターン2-2-7-1'!G551</f>
        <v>0</v>
      </c>
      <c r="E550" s="287"/>
      <c r="F550" s="289"/>
      <c r="G550" s="290">
        <f t="shared" si="5"/>
        <v>0</v>
      </c>
    </row>
    <row r="551" spans="1:7" s="78" customFormat="1" ht="32.1" customHeight="1">
      <c r="A551" s="92"/>
      <c r="B551" s="286">
        <f>'パターン2-2-7-1'!B552</f>
        <v>0</v>
      </c>
      <c r="C551" s="287"/>
      <c r="D551" s="288">
        <f>'パターン2-2-7-1'!G552</f>
        <v>0</v>
      </c>
      <c r="E551" s="287"/>
      <c r="F551" s="289"/>
      <c r="G551" s="290">
        <f t="shared" si="5"/>
        <v>0</v>
      </c>
    </row>
    <row r="552" spans="1:7" s="78" customFormat="1" ht="32.1" customHeight="1">
      <c r="A552" s="92"/>
      <c r="B552" s="286">
        <f>'パターン2-2-7-1'!B553</f>
        <v>0</v>
      </c>
      <c r="C552" s="287"/>
      <c r="D552" s="288">
        <f>'パターン2-2-7-1'!G553</f>
        <v>0</v>
      </c>
      <c r="E552" s="287"/>
      <c r="F552" s="289"/>
      <c r="G552" s="290">
        <f t="shared" si="5"/>
        <v>0</v>
      </c>
    </row>
    <row r="553" spans="1:7" s="78" customFormat="1" ht="32.1" customHeight="1">
      <c r="A553" s="92"/>
      <c r="B553" s="286">
        <f>'パターン2-2-7-1'!B554</f>
        <v>0</v>
      </c>
      <c r="C553" s="287"/>
      <c r="D553" s="288">
        <f>'パターン2-2-7-1'!G554</f>
        <v>0</v>
      </c>
      <c r="E553" s="287"/>
      <c r="F553" s="289"/>
      <c r="G553" s="290">
        <f t="shared" si="5"/>
        <v>0</v>
      </c>
    </row>
    <row r="554" spans="1:7" s="78" customFormat="1" ht="32.1" customHeight="1">
      <c r="A554" s="92"/>
      <c r="B554" s="286">
        <f>'パターン2-2-7-1'!B555</f>
        <v>0</v>
      </c>
      <c r="C554" s="287"/>
      <c r="D554" s="288">
        <f>'パターン2-2-7-1'!G555</f>
        <v>0</v>
      </c>
      <c r="E554" s="287"/>
      <c r="F554" s="289"/>
      <c r="G554" s="290">
        <f t="shared" si="5"/>
        <v>0</v>
      </c>
    </row>
    <row r="555" spans="1:7" s="78" customFormat="1" ht="32.1" customHeight="1">
      <c r="A555" s="92"/>
      <c r="B555" s="286">
        <f>'パターン2-2-7-1'!B556</f>
        <v>0</v>
      </c>
      <c r="C555" s="287"/>
      <c r="D555" s="288">
        <f>'パターン2-2-7-1'!G556</f>
        <v>0</v>
      </c>
      <c r="E555" s="287"/>
      <c r="F555" s="289"/>
      <c r="G555" s="290">
        <f t="shared" si="5"/>
        <v>0</v>
      </c>
    </row>
    <row r="556" spans="1:7" s="78" customFormat="1" ht="32.1" customHeight="1">
      <c r="A556" s="92"/>
      <c r="B556" s="286">
        <f>'パターン2-2-7-1'!B557</f>
        <v>0</v>
      </c>
      <c r="C556" s="287"/>
      <c r="D556" s="288">
        <f>'パターン2-2-7-1'!G557</f>
        <v>0</v>
      </c>
      <c r="E556" s="287"/>
      <c r="F556" s="289"/>
      <c r="G556" s="290">
        <f t="shared" si="5"/>
        <v>0</v>
      </c>
    </row>
    <row r="557" spans="1:7" s="78" customFormat="1" ht="32.1" customHeight="1">
      <c r="A557" s="92"/>
      <c r="B557" s="286">
        <f>'パターン2-2-7-1'!B558</f>
        <v>0</v>
      </c>
      <c r="C557" s="287"/>
      <c r="D557" s="288">
        <f>'パターン2-2-7-1'!G558</f>
        <v>0</v>
      </c>
      <c r="E557" s="287"/>
      <c r="F557" s="289"/>
      <c r="G557" s="290">
        <f t="shared" si="5"/>
        <v>0</v>
      </c>
    </row>
    <row r="558" spans="1:7" s="78" customFormat="1" ht="32.1" customHeight="1">
      <c r="A558" s="92"/>
      <c r="B558" s="286">
        <f>'パターン2-2-7-1'!B559</f>
        <v>0</v>
      </c>
      <c r="C558" s="287"/>
      <c r="D558" s="288">
        <f>'パターン2-2-7-1'!G559</f>
        <v>0</v>
      </c>
      <c r="E558" s="287"/>
      <c r="F558" s="289"/>
      <c r="G558" s="290">
        <f t="shared" si="5"/>
        <v>0</v>
      </c>
    </row>
    <row r="559" spans="1:7" s="78" customFormat="1" ht="32.1" customHeight="1">
      <c r="A559" s="92"/>
      <c r="B559" s="286">
        <f>'パターン2-2-7-1'!B560</f>
        <v>0</v>
      </c>
      <c r="C559" s="287"/>
      <c r="D559" s="288">
        <f>'パターン2-2-7-1'!G560</f>
        <v>0</v>
      </c>
      <c r="E559" s="287"/>
      <c r="F559" s="289"/>
      <c r="G559" s="290">
        <f t="shared" si="5"/>
        <v>0</v>
      </c>
    </row>
    <row r="560" spans="1:7" s="78" customFormat="1" ht="32.1" customHeight="1">
      <c r="A560" s="92"/>
      <c r="B560" s="286">
        <f>'パターン2-2-7-1'!B561</f>
        <v>0</v>
      </c>
      <c r="C560" s="287"/>
      <c r="D560" s="288">
        <f>'パターン2-2-7-1'!G561</f>
        <v>0</v>
      </c>
      <c r="E560" s="287"/>
      <c r="F560" s="289"/>
      <c r="G560" s="290">
        <f t="shared" si="5"/>
        <v>0</v>
      </c>
    </row>
    <row r="561" spans="1:7" s="78" customFormat="1" ht="32.1" customHeight="1">
      <c r="A561" s="92"/>
      <c r="B561" s="286">
        <f>'パターン2-2-7-1'!B562</f>
        <v>0</v>
      </c>
      <c r="C561" s="287"/>
      <c r="D561" s="288">
        <f>'パターン2-2-7-1'!G562</f>
        <v>0</v>
      </c>
      <c r="E561" s="287"/>
      <c r="F561" s="289"/>
      <c r="G561" s="290">
        <f t="shared" si="5"/>
        <v>0</v>
      </c>
    </row>
    <row r="562" spans="1:7" s="78" customFormat="1" ht="32.1" customHeight="1">
      <c r="A562" s="92"/>
      <c r="B562" s="286">
        <f>'パターン2-2-7-1'!B563</f>
        <v>0</v>
      </c>
      <c r="C562" s="287"/>
      <c r="D562" s="288">
        <f>'パターン2-2-7-1'!G563</f>
        <v>0</v>
      </c>
      <c r="E562" s="287"/>
      <c r="F562" s="289"/>
      <c r="G562" s="290">
        <f t="shared" si="5"/>
        <v>0</v>
      </c>
    </row>
    <row r="563" spans="1:7" s="78" customFormat="1" ht="32.1" customHeight="1">
      <c r="A563" s="92"/>
      <c r="B563" s="286">
        <f>'パターン2-2-7-1'!B564</f>
        <v>0</v>
      </c>
      <c r="C563" s="287"/>
      <c r="D563" s="288">
        <f>'パターン2-2-7-1'!G564</f>
        <v>0</v>
      </c>
      <c r="E563" s="287"/>
      <c r="F563" s="289"/>
      <c r="G563" s="290">
        <f t="shared" si="5"/>
        <v>0</v>
      </c>
    </row>
    <row r="564" spans="1:7" s="78" customFormat="1" ht="32.1" customHeight="1">
      <c r="A564" s="92"/>
      <c r="B564" s="286">
        <f>'パターン2-2-7-1'!B565</f>
        <v>0</v>
      </c>
      <c r="C564" s="287"/>
      <c r="D564" s="288">
        <f>'パターン2-2-7-1'!G565</f>
        <v>0</v>
      </c>
      <c r="E564" s="287"/>
      <c r="F564" s="289"/>
      <c r="G564" s="290">
        <f t="shared" si="5"/>
        <v>0</v>
      </c>
    </row>
    <row r="565" spans="1:7" s="78" customFormat="1" ht="32.1" customHeight="1">
      <c r="A565" s="92"/>
      <c r="B565" s="286">
        <f>'パターン2-2-7-1'!B566</f>
        <v>0</v>
      </c>
      <c r="C565" s="287"/>
      <c r="D565" s="288">
        <f>'パターン2-2-7-1'!G566</f>
        <v>0</v>
      </c>
      <c r="E565" s="287"/>
      <c r="F565" s="289"/>
      <c r="G565" s="290">
        <f t="shared" si="5"/>
        <v>0</v>
      </c>
    </row>
    <row r="566" spans="1:7" s="78" customFormat="1" ht="32.1" customHeight="1">
      <c r="A566" s="92"/>
      <c r="B566" s="286">
        <f>'パターン2-2-7-1'!B567</f>
        <v>0</v>
      </c>
      <c r="C566" s="287"/>
      <c r="D566" s="288">
        <f>'パターン2-2-7-1'!G567</f>
        <v>0</v>
      </c>
      <c r="E566" s="287"/>
      <c r="F566" s="289"/>
      <c r="G566" s="290">
        <f t="shared" si="5"/>
        <v>0</v>
      </c>
    </row>
    <row r="567" spans="1:7" s="78" customFormat="1" ht="32.1" customHeight="1">
      <c r="A567" s="92"/>
      <c r="B567" s="286">
        <f>'パターン2-2-7-1'!B568</f>
        <v>0</v>
      </c>
      <c r="C567" s="287"/>
      <c r="D567" s="288">
        <f>'パターン2-2-7-1'!G568</f>
        <v>0</v>
      </c>
      <c r="E567" s="287"/>
      <c r="F567" s="289"/>
      <c r="G567" s="290">
        <f t="shared" si="5"/>
        <v>0</v>
      </c>
    </row>
    <row r="568" spans="1:7" s="78" customFormat="1" ht="32.1" customHeight="1">
      <c r="A568" s="92"/>
      <c r="B568" s="286">
        <f>'パターン2-2-7-1'!B569</f>
        <v>0</v>
      </c>
      <c r="C568" s="287"/>
      <c r="D568" s="288">
        <f>'パターン2-2-7-1'!G569</f>
        <v>0</v>
      </c>
      <c r="E568" s="287"/>
      <c r="F568" s="289"/>
      <c r="G568" s="290">
        <f t="shared" si="5"/>
        <v>0</v>
      </c>
    </row>
    <row r="569" spans="1:7" s="78" customFormat="1" ht="32.1" customHeight="1">
      <c r="A569" s="92"/>
      <c r="B569" s="286">
        <f>'パターン2-2-7-1'!B570</f>
        <v>0</v>
      </c>
      <c r="C569" s="287"/>
      <c r="D569" s="288">
        <f>'パターン2-2-7-1'!G570</f>
        <v>0</v>
      </c>
      <c r="E569" s="287"/>
      <c r="F569" s="289"/>
      <c r="G569" s="290">
        <f t="shared" si="5"/>
        <v>0</v>
      </c>
    </row>
    <row r="570" spans="1:7" s="78" customFormat="1" ht="32.1" customHeight="1">
      <c r="A570" s="92"/>
      <c r="B570" s="286">
        <f>'パターン2-2-7-1'!B571</f>
        <v>0</v>
      </c>
      <c r="C570" s="287"/>
      <c r="D570" s="288">
        <f>'パターン2-2-7-1'!G571</f>
        <v>0</v>
      </c>
      <c r="E570" s="287"/>
      <c r="F570" s="289"/>
      <c r="G570" s="290">
        <f t="shared" si="5"/>
        <v>0</v>
      </c>
    </row>
    <row r="571" spans="1:7" s="78" customFormat="1" ht="32.1" customHeight="1">
      <c r="A571" s="92"/>
      <c r="B571" s="286">
        <f>'パターン2-2-7-1'!B572</f>
        <v>0</v>
      </c>
      <c r="C571" s="287"/>
      <c r="D571" s="288">
        <f>'パターン2-2-7-1'!G572</f>
        <v>0</v>
      </c>
      <c r="E571" s="287"/>
      <c r="F571" s="289"/>
      <c r="G571" s="290">
        <f t="shared" si="5"/>
        <v>0</v>
      </c>
    </row>
    <row r="572" spans="1:7" s="78" customFormat="1" ht="32.1" customHeight="1">
      <c r="A572" s="92"/>
      <c r="B572" s="286">
        <f>'パターン2-2-7-1'!B573</f>
        <v>0</v>
      </c>
      <c r="C572" s="287"/>
      <c r="D572" s="288">
        <f>'パターン2-2-7-1'!G573</f>
        <v>0</v>
      </c>
      <c r="E572" s="287"/>
      <c r="F572" s="289"/>
      <c r="G572" s="290">
        <f t="shared" si="5"/>
        <v>0</v>
      </c>
    </row>
    <row r="573" spans="1:7" s="78" customFormat="1" ht="32.1" customHeight="1">
      <c r="A573" s="92"/>
      <c r="B573" s="286">
        <f>'パターン2-2-7-1'!B574</f>
        <v>0</v>
      </c>
      <c r="C573" s="287"/>
      <c r="D573" s="288">
        <f>'パターン2-2-7-1'!G574</f>
        <v>0</v>
      </c>
      <c r="E573" s="287"/>
      <c r="F573" s="289"/>
      <c r="G573" s="290">
        <f t="shared" si="5"/>
        <v>0</v>
      </c>
    </row>
    <row r="574" spans="1:7" s="78" customFormat="1" ht="32.1" customHeight="1">
      <c r="A574" s="92"/>
      <c r="B574" s="286">
        <f>'パターン2-2-7-1'!B575</f>
        <v>0</v>
      </c>
      <c r="C574" s="287"/>
      <c r="D574" s="288">
        <f>'パターン2-2-7-1'!G575</f>
        <v>0</v>
      </c>
      <c r="E574" s="287"/>
      <c r="F574" s="289"/>
      <c r="G574" s="290">
        <f t="shared" si="5"/>
        <v>0</v>
      </c>
    </row>
    <row r="575" spans="1:7" s="78" customFormat="1" ht="32.1" customHeight="1">
      <c r="A575" s="92"/>
      <c r="B575" s="286">
        <f>'パターン2-2-7-1'!B576</f>
        <v>0</v>
      </c>
      <c r="C575" s="287"/>
      <c r="D575" s="288">
        <f>'パターン2-2-7-1'!G576</f>
        <v>0</v>
      </c>
      <c r="E575" s="287"/>
      <c r="F575" s="289"/>
      <c r="G575" s="290">
        <f t="shared" si="5"/>
        <v>0</v>
      </c>
    </row>
    <row r="576" spans="1:7" s="78" customFormat="1" ht="32.1" customHeight="1">
      <c r="A576" s="92"/>
      <c r="B576" s="286">
        <f>'パターン2-2-7-1'!B577</f>
        <v>0</v>
      </c>
      <c r="C576" s="287"/>
      <c r="D576" s="288">
        <f>'パターン2-2-7-1'!G577</f>
        <v>0</v>
      </c>
      <c r="E576" s="287"/>
      <c r="F576" s="289"/>
      <c r="G576" s="290">
        <f t="shared" si="5"/>
        <v>0</v>
      </c>
    </row>
    <row r="577" spans="1:7" s="78" customFormat="1" ht="32.1" customHeight="1">
      <c r="A577" s="92"/>
      <c r="B577" s="286">
        <f>'パターン2-2-7-1'!B578</f>
        <v>0</v>
      </c>
      <c r="C577" s="287"/>
      <c r="D577" s="288">
        <f>'パターン2-2-7-1'!G578</f>
        <v>0</v>
      </c>
      <c r="E577" s="287"/>
      <c r="F577" s="289"/>
      <c r="G577" s="290">
        <f t="shared" si="5"/>
        <v>0</v>
      </c>
    </row>
    <row r="578" spans="1:7" s="78" customFormat="1" ht="32.1" customHeight="1">
      <c r="A578" s="92"/>
      <c r="B578" s="286">
        <f>'パターン2-2-7-1'!B579</f>
        <v>0</v>
      </c>
      <c r="C578" s="287"/>
      <c r="D578" s="288">
        <f>'パターン2-2-7-1'!G579</f>
        <v>0</v>
      </c>
      <c r="E578" s="287"/>
      <c r="F578" s="289"/>
      <c r="G578" s="290">
        <f t="shared" si="5"/>
        <v>0</v>
      </c>
    </row>
    <row r="579" spans="1:7" s="78" customFormat="1" ht="32.1" customHeight="1">
      <c r="A579" s="92"/>
      <c r="B579" s="286">
        <f>'パターン2-2-7-1'!B580</f>
        <v>0</v>
      </c>
      <c r="C579" s="287"/>
      <c r="D579" s="288">
        <f>'パターン2-2-7-1'!G580</f>
        <v>0</v>
      </c>
      <c r="E579" s="287"/>
      <c r="F579" s="289"/>
      <c r="G579" s="290">
        <f t="shared" si="5"/>
        <v>0</v>
      </c>
    </row>
    <row r="580" spans="1:7" s="78" customFormat="1" ht="32.1" customHeight="1">
      <c r="A580" s="92"/>
      <c r="B580" s="286">
        <f>'パターン2-2-7-1'!B581</f>
        <v>0</v>
      </c>
      <c r="C580" s="287"/>
      <c r="D580" s="288">
        <f>'パターン2-2-7-1'!G581</f>
        <v>0</v>
      </c>
      <c r="E580" s="287"/>
      <c r="F580" s="289"/>
      <c r="G580" s="290">
        <f t="shared" si="5"/>
        <v>0</v>
      </c>
    </row>
    <row r="581" spans="1:7" s="78" customFormat="1" ht="32.1" customHeight="1">
      <c r="A581" s="92"/>
      <c r="B581" s="286">
        <f>'パターン2-2-7-1'!B582</f>
        <v>0</v>
      </c>
      <c r="C581" s="287"/>
      <c r="D581" s="288">
        <f>'パターン2-2-7-1'!G582</f>
        <v>0</v>
      </c>
      <c r="E581" s="287"/>
      <c r="F581" s="289"/>
      <c r="G581" s="290">
        <f t="shared" si="5"/>
        <v>0</v>
      </c>
    </row>
    <row r="582" spans="1:7" s="78" customFormat="1" ht="32.1" customHeight="1">
      <c r="A582" s="92"/>
      <c r="B582" s="286">
        <f>'パターン2-2-7-1'!B583</f>
        <v>0</v>
      </c>
      <c r="C582" s="287"/>
      <c r="D582" s="288">
        <f>'パターン2-2-7-1'!G583</f>
        <v>0</v>
      </c>
      <c r="E582" s="287"/>
      <c r="F582" s="289"/>
      <c r="G582" s="290">
        <f t="shared" si="5"/>
        <v>0</v>
      </c>
    </row>
    <row r="583" spans="1:7" s="78" customFormat="1" ht="32.1" customHeight="1">
      <c r="A583" s="92"/>
      <c r="B583" s="286">
        <f>'パターン2-2-7-1'!B584</f>
        <v>0</v>
      </c>
      <c r="C583" s="287"/>
      <c r="D583" s="288">
        <f>'パターン2-2-7-1'!G584</f>
        <v>0</v>
      </c>
      <c r="E583" s="287"/>
      <c r="F583" s="289"/>
      <c r="G583" s="290">
        <f t="shared" si="5"/>
        <v>0</v>
      </c>
    </row>
    <row r="584" spans="1:7" s="78" customFormat="1" ht="32.1" customHeight="1">
      <c r="A584" s="92"/>
      <c r="B584" s="286">
        <f>'パターン2-2-7-1'!B585</f>
        <v>0</v>
      </c>
      <c r="C584" s="287"/>
      <c r="D584" s="288">
        <f>'パターン2-2-7-1'!G585</f>
        <v>0</v>
      </c>
      <c r="E584" s="287"/>
      <c r="F584" s="289"/>
      <c r="G584" s="290">
        <f t="shared" si="5"/>
        <v>0</v>
      </c>
    </row>
    <row r="585" spans="1:7" s="78" customFormat="1" ht="32.1" customHeight="1">
      <c r="A585" s="92"/>
      <c r="B585" s="286">
        <f>'パターン2-2-7-1'!B586</f>
        <v>0</v>
      </c>
      <c r="C585" s="287"/>
      <c r="D585" s="288">
        <f>'パターン2-2-7-1'!G586</f>
        <v>0</v>
      </c>
      <c r="E585" s="287"/>
      <c r="F585" s="289"/>
      <c r="G585" s="290">
        <f t="shared" si="5"/>
        <v>0</v>
      </c>
    </row>
    <row r="586" spans="1:7" s="78" customFormat="1" ht="32.1" customHeight="1">
      <c r="A586" s="92"/>
      <c r="B586" s="286">
        <f>'パターン2-2-7-1'!B587</f>
        <v>0</v>
      </c>
      <c r="C586" s="287"/>
      <c r="D586" s="288">
        <f>'パターン2-2-7-1'!G587</f>
        <v>0</v>
      </c>
      <c r="E586" s="287"/>
      <c r="F586" s="289"/>
      <c r="G586" s="290">
        <f t="shared" ref="G586:G649" si="6">D586+E586+F586-C586</f>
        <v>0</v>
      </c>
    </row>
    <row r="587" spans="1:7" s="78" customFormat="1" ht="32.1" customHeight="1">
      <c r="A587" s="92"/>
      <c r="B587" s="286">
        <f>'パターン2-2-7-1'!B588</f>
        <v>0</v>
      </c>
      <c r="C587" s="287"/>
      <c r="D587" s="288">
        <f>'パターン2-2-7-1'!G588</f>
        <v>0</v>
      </c>
      <c r="E587" s="287"/>
      <c r="F587" s="289"/>
      <c r="G587" s="290">
        <f t="shared" si="6"/>
        <v>0</v>
      </c>
    </row>
    <row r="588" spans="1:7" s="78" customFormat="1" ht="32.1" customHeight="1">
      <c r="A588" s="92"/>
      <c r="B588" s="286">
        <f>'パターン2-2-7-1'!B589</f>
        <v>0</v>
      </c>
      <c r="C588" s="287"/>
      <c r="D588" s="288">
        <f>'パターン2-2-7-1'!G589</f>
        <v>0</v>
      </c>
      <c r="E588" s="287"/>
      <c r="F588" s="289"/>
      <c r="G588" s="290">
        <f t="shared" si="6"/>
        <v>0</v>
      </c>
    </row>
    <row r="589" spans="1:7" s="78" customFormat="1" ht="32.1" customHeight="1">
      <c r="A589" s="92"/>
      <c r="B589" s="286">
        <f>'パターン2-2-7-1'!B590</f>
        <v>0</v>
      </c>
      <c r="C589" s="287"/>
      <c r="D589" s="288">
        <f>'パターン2-2-7-1'!G590</f>
        <v>0</v>
      </c>
      <c r="E589" s="287"/>
      <c r="F589" s="289"/>
      <c r="G589" s="290">
        <f t="shared" si="6"/>
        <v>0</v>
      </c>
    </row>
    <row r="590" spans="1:7" s="78" customFormat="1" ht="32.1" customHeight="1">
      <c r="A590" s="92"/>
      <c r="B590" s="286">
        <f>'パターン2-2-7-1'!B591</f>
        <v>0</v>
      </c>
      <c r="C590" s="287"/>
      <c r="D590" s="288">
        <f>'パターン2-2-7-1'!G591</f>
        <v>0</v>
      </c>
      <c r="E590" s="287"/>
      <c r="F590" s="289"/>
      <c r="G590" s="290">
        <f t="shared" si="6"/>
        <v>0</v>
      </c>
    </row>
    <row r="591" spans="1:7" s="78" customFormat="1" ht="32.1" customHeight="1">
      <c r="A591" s="92"/>
      <c r="B591" s="286">
        <f>'パターン2-2-7-1'!B592</f>
        <v>0</v>
      </c>
      <c r="C591" s="287"/>
      <c r="D591" s="288">
        <f>'パターン2-2-7-1'!G592</f>
        <v>0</v>
      </c>
      <c r="E591" s="287"/>
      <c r="F591" s="289"/>
      <c r="G591" s="290">
        <f t="shared" si="6"/>
        <v>0</v>
      </c>
    </row>
    <row r="592" spans="1:7" s="78" customFormat="1" ht="32.1" customHeight="1">
      <c r="A592" s="92"/>
      <c r="B592" s="286">
        <f>'パターン2-2-7-1'!B593</f>
        <v>0</v>
      </c>
      <c r="C592" s="287"/>
      <c r="D592" s="288">
        <f>'パターン2-2-7-1'!G593</f>
        <v>0</v>
      </c>
      <c r="E592" s="287"/>
      <c r="F592" s="289"/>
      <c r="G592" s="290">
        <f t="shared" si="6"/>
        <v>0</v>
      </c>
    </row>
    <row r="593" spans="1:7" s="78" customFormat="1" ht="32.1" customHeight="1">
      <c r="A593" s="92"/>
      <c r="B593" s="286">
        <f>'パターン2-2-7-1'!B594</f>
        <v>0</v>
      </c>
      <c r="C593" s="287"/>
      <c r="D593" s="288">
        <f>'パターン2-2-7-1'!G594</f>
        <v>0</v>
      </c>
      <c r="E593" s="287"/>
      <c r="F593" s="289"/>
      <c r="G593" s="290">
        <f t="shared" si="6"/>
        <v>0</v>
      </c>
    </row>
    <row r="594" spans="1:7" s="78" customFormat="1" ht="32.1" customHeight="1">
      <c r="A594" s="92"/>
      <c r="B594" s="286">
        <f>'パターン2-2-7-1'!B595</f>
        <v>0</v>
      </c>
      <c r="C594" s="287"/>
      <c r="D594" s="288">
        <f>'パターン2-2-7-1'!G595</f>
        <v>0</v>
      </c>
      <c r="E594" s="287"/>
      <c r="F594" s="289"/>
      <c r="G594" s="290">
        <f t="shared" si="6"/>
        <v>0</v>
      </c>
    </row>
    <row r="595" spans="1:7" s="78" customFormat="1" ht="32.1" customHeight="1">
      <c r="A595" s="92"/>
      <c r="B595" s="286">
        <f>'パターン2-2-7-1'!B596</f>
        <v>0</v>
      </c>
      <c r="C595" s="287"/>
      <c r="D595" s="288">
        <f>'パターン2-2-7-1'!G596</f>
        <v>0</v>
      </c>
      <c r="E595" s="287"/>
      <c r="F595" s="289"/>
      <c r="G595" s="290">
        <f t="shared" si="6"/>
        <v>0</v>
      </c>
    </row>
    <row r="596" spans="1:7" s="78" customFormat="1" ht="32.1" customHeight="1">
      <c r="A596" s="92"/>
      <c r="B596" s="286">
        <f>'パターン2-2-7-1'!B597</f>
        <v>0</v>
      </c>
      <c r="C596" s="287"/>
      <c r="D596" s="288">
        <f>'パターン2-2-7-1'!G597</f>
        <v>0</v>
      </c>
      <c r="E596" s="287"/>
      <c r="F596" s="289"/>
      <c r="G596" s="290">
        <f t="shared" si="6"/>
        <v>0</v>
      </c>
    </row>
    <row r="597" spans="1:7" s="78" customFormat="1" ht="32.1" customHeight="1">
      <c r="A597" s="92"/>
      <c r="B597" s="286">
        <f>'パターン2-2-7-1'!B598</f>
        <v>0</v>
      </c>
      <c r="C597" s="287"/>
      <c r="D597" s="288">
        <f>'パターン2-2-7-1'!G598</f>
        <v>0</v>
      </c>
      <c r="E597" s="287"/>
      <c r="F597" s="289"/>
      <c r="G597" s="290">
        <f t="shared" si="6"/>
        <v>0</v>
      </c>
    </row>
    <row r="598" spans="1:7" s="78" customFormat="1" ht="32.1" customHeight="1">
      <c r="A598" s="92"/>
      <c r="B598" s="286">
        <f>'パターン2-2-7-1'!B599</f>
        <v>0</v>
      </c>
      <c r="C598" s="287"/>
      <c r="D598" s="288">
        <f>'パターン2-2-7-1'!G599</f>
        <v>0</v>
      </c>
      <c r="E598" s="287"/>
      <c r="F598" s="289"/>
      <c r="G598" s="290">
        <f t="shared" si="6"/>
        <v>0</v>
      </c>
    </row>
    <row r="599" spans="1:7" s="78" customFormat="1" ht="32.1" customHeight="1">
      <c r="A599" s="92"/>
      <c r="B599" s="286">
        <f>'パターン2-2-7-1'!B600</f>
        <v>0</v>
      </c>
      <c r="C599" s="287"/>
      <c r="D599" s="288">
        <f>'パターン2-2-7-1'!G600</f>
        <v>0</v>
      </c>
      <c r="E599" s="287"/>
      <c r="F599" s="289"/>
      <c r="G599" s="290">
        <f t="shared" si="6"/>
        <v>0</v>
      </c>
    </row>
    <row r="600" spans="1:7" s="78" customFormat="1" ht="32.1" customHeight="1">
      <c r="A600" s="92"/>
      <c r="B600" s="286">
        <f>'パターン2-2-7-1'!B601</f>
        <v>0</v>
      </c>
      <c r="C600" s="287"/>
      <c r="D600" s="288">
        <f>'パターン2-2-7-1'!G601</f>
        <v>0</v>
      </c>
      <c r="E600" s="287"/>
      <c r="F600" s="289"/>
      <c r="G600" s="290">
        <f t="shared" si="6"/>
        <v>0</v>
      </c>
    </row>
    <row r="601" spans="1:7" s="78" customFormat="1" ht="32.1" customHeight="1">
      <c r="A601" s="92"/>
      <c r="B601" s="286">
        <f>'パターン2-2-7-1'!B602</f>
        <v>0</v>
      </c>
      <c r="C601" s="287"/>
      <c r="D601" s="288">
        <f>'パターン2-2-7-1'!G602</f>
        <v>0</v>
      </c>
      <c r="E601" s="287"/>
      <c r="F601" s="289"/>
      <c r="G601" s="290">
        <f t="shared" si="6"/>
        <v>0</v>
      </c>
    </row>
    <row r="602" spans="1:7" s="78" customFormat="1" ht="32.1" customHeight="1">
      <c r="A602" s="92"/>
      <c r="B602" s="286">
        <f>'パターン2-2-7-1'!B603</f>
        <v>0</v>
      </c>
      <c r="C602" s="287"/>
      <c r="D602" s="288">
        <f>'パターン2-2-7-1'!G603</f>
        <v>0</v>
      </c>
      <c r="E602" s="287"/>
      <c r="F602" s="289"/>
      <c r="G602" s="290">
        <f t="shared" si="6"/>
        <v>0</v>
      </c>
    </row>
    <row r="603" spans="1:7" s="78" customFormat="1" ht="32.1" customHeight="1">
      <c r="A603" s="92"/>
      <c r="B603" s="286">
        <f>'パターン2-2-7-1'!B604</f>
        <v>0</v>
      </c>
      <c r="C603" s="287"/>
      <c r="D603" s="288">
        <f>'パターン2-2-7-1'!G604</f>
        <v>0</v>
      </c>
      <c r="E603" s="287"/>
      <c r="F603" s="289"/>
      <c r="G603" s="290">
        <f t="shared" si="6"/>
        <v>0</v>
      </c>
    </row>
    <row r="604" spans="1:7" s="78" customFormat="1" ht="32.1" customHeight="1">
      <c r="A604" s="92"/>
      <c r="B604" s="286">
        <f>'パターン2-2-7-1'!B605</f>
        <v>0</v>
      </c>
      <c r="C604" s="287"/>
      <c r="D604" s="288">
        <f>'パターン2-2-7-1'!G605</f>
        <v>0</v>
      </c>
      <c r="E604" s="287"/>
      <c r="F604" s="289"/>
      <c r="G604" s="290">
        <f t="shared" si="6"/>
        <v>0</v>
      </c>
    </row>
    <row r="605" spans="1:7" s="78" customFormat="1" ht="32.1" customHeight="1">
      <c r="A605" s="92"/>
      <c r="B605" s="286">
        <f>'パターン2-2-7-1'!B606</f>
        <v>0</v>
      </c>
      <c r="C605" s="287"/>
      <c r="D605" s="288">
        <f>'パターン2-2-7-1'!G606</f>
        <v>0</v>
      </c>
      <c r="E605" s="287"/>
      <c r="F605" s="289"/>
      <c r="G605" s="290">
        <f t="shared" si="6"/>
        <v>0</v>
      </c>
    </row>
    <row r="606" spans="1:7" s="78" customFormat="1" ht="32.1" customHeight="1">
      <c r="A606" s="92"/>
      <c r="B606" s="286">
        <f>'パターン2-2-7-1'!B607</f>
        <v>0</v>
      </c>
      <c r="C606" s="287"/>
      <c r="D606" s="288">
        <f>'パターン2-2-7-1'!G607</f>
        <v>0</v>
      </c>
      <c r="E606" s="287"/>
      <c r="F606" s="289"/>
      <c r="G606" s="290">
        <f t="shared" si="6"/>
        <v>0</v>
      </c>
    </row>
    <row r="607" spans="1:7" s="78" customFormat="1" ht="32.1" customHeight="1">
      <c r="A607" s="92"/>
      <c r="B607" s="286">
        <f>'パターン2-2-7-1'!B608</f>
        <v>0</v>
      </c>
      <c r="C607" s="287"/>
      <c r="D607" s="288">
        <f>'パターン2-2-7-1'!G608</f>
        <v>0</v>
      </c>
      <c r="E607" s="287"/>
      <c r="F607" s="289"/>
      <c r="G607" s="290">
        <f t="shared" si="6"/>
        <v>0</v>
      </c>
    </row>
    <row r="608" spans="1:7" s="78" customFormat="1" ht="32.1" customHeight="1">
      <c r="A608" s="92"/>
      <c r="B608" s="286">
        <f>'パターン2-2-7-1'!B609</f>
        <v>0</v>
      </c>
      <c r="C608" s="287"/>
      <c r="D608" s="288">
        <f>'パターン2-2-7-1'!G609</f>
        <v>0</v>
      </c>
      <c r="E608" s="287"/>
      <c r="F608" s="289"/>
      <c r="G608" s="290">
        <f t="shared" si="6"/>
        <v>0</v>
      </c>
    </row>
    <row r="609" spans="1:7" s="78" customFormat="1" ht="32.1" customHeight="1">
      <c r="A609" s="92"/>
      <c r="B609" s="286">
        <f>'パターン2-2-7-1'!B610</f>
        <v>0</v>
      </c>
      <c r="C609" s="287"/>
      <c r="D609" s="288">
        <f>'パターン2-2-7-1'!G610</f>
        <v>0</v>
      </c>
      <c r="E609" s="287"/>
      <c r="F609" s="289"/>
      <c r="G609" s="290">
        <f t="shared" si="6"/>
        <v>0</v>
      </c>
    </row>
    <row r="610" spans="1:7" s="78" customFormat="1" ht="32.1" customHeight="1">
      <c r="A610" s="92"/>
      <c r="B610" s="286">
        <f>'パターン2-2-7-1'!B611</f>
        <v>0</v>
      </c>
      <c r="C610" s="287"/>
      <c r="D610" s="288">
        <f>'パターン2-2-7-1'!G611</f>
        <v>0</v>
      </c>
      <c r="E610" s="287"/>
      <c r="F610" s="289"/>
      <c r="G610" s="290">
        <f t="shared" si="6"/>
        <v>0</v>
      </c>
    </row>
    <row r="611" spans="1:7" s="78" customFormat="1" ht="32.1" customHeight="1">
      <c r="A611" s="92"/>
      <c r="B611" s="286">
        <f>'パターン2-2-7-1'!B612</f>
        <v>0</v>
      </c>
      <c r="C611" s="287"/>
      <c r="D611" s="288">
        <f>'パターン2-2-7-1'!G612</f>
        <v>0</v>
      </c>
      <c r="E611" s="287"/>
      <c r="F611" s="289"/>
      <c r="G611" s="290">
        <f t="shared" si="6"/>
        <v>0</v>
      </c>
    </row>
    <row r="612" spans="1:7" s="78" customFormat="1" ht="32.1" customHeight="1">
      <c r="A612" s="92"/>
      <c r="B612" s="286">
        <f>'パターン2-2-7-1'!B613</f>
        <v>0</v>
      </c>
      <c r="C612" s="287"/>
      <c r="D612" s="288">
        <f>'パターン2-2-7-1'!G613</f>
        <v>0</v>
      </c>
      <c r="E612" s="287"/>
      <c r="F612" s="289"/>
      <c r="G612" s="290">
        <f t="shared" si="6"/>
        <v>0</v>
      </c>
    </row>
    <row r="613" spans="1:7" s="78" customFormat="1" ht="32.1" customHeight="1">
      <c r="A613" s="92"/>
      <c r="B613" s="286">
        <f>'パターン2-2-7-1'!B614</f>
        <v>0</v>
      </c>
      <c r="C613" s="287"/>
      <c r="D613" s="288">
        <f>'パターン2-2-7-1'!G614</f>
        <v>0</v>
      </c>
      <c r="E613" s="287"/>
      <c r="F613" s="289"/>
      <c r="G613" s="290">
        <f t="shared" si="6"/>
        <v>0</v>
      </c>
    </row>
    <row r="614" spans="1:7" s="78" customFormat="1" ht="32.1" customHeight="1">
      <c r="A614" s="92"/>
      <c r="B614" s="286">
        <f>'パターン2-2-7-1'!B615</f>
        <v>0</v>
      </c>
      <c r="C614" s="287"/>
      <c r="D614" s="288">
        <f>'パターン2-2-7-1'!G615</f>
        <v>0</v>
      </c>
      <c r="E614" s="287"/>
      <c r="F614" s="289"/>
      <c r="G614" s="290">
        <f t="shared" si="6"/>
        <v>0</v>
      </c>
    </row>
    <row r="615" spans="1:7" s="78" customFormat="1" ht="32.1" customHeight="1">
      <c r="A615" s="92"/>
      <c r="B615" s="286">
        <f>'パターン2-2-7-1'!B616</f>
        <v>0</v>
      </c>
      <c r="C615" s="287"/>
      <c r="D615" s="288">
        <f>'パターン2-2-7-1'!G616</f>
        <v>0</v>
      </c>
      <c r="E615" s="287"/>
      <c r="F615" s="289"/>
      <c r="G615" s="290">
        <f t="shared" si="6"/>
        <v>0</v>
      </c>
    </row>
    <row r="616" spans="1:7" s="78" customFormat="1" ht="32.1" customHeight="1">
      <c r="A616" s="92"/>
      <c r="B616" s="286">
        <f>'パターン2-2-7-1'!B617</f>
        <v>0</v>
      </c>
      <c r="C616" s="287"/>
      <c r="D616" s="288">
        <f>'パターン2-2-7-1'!G617</f>
        <v>0</v>
      </c>
      <c r="E616" s="287"/>
      <c r="F616" s="289"/>
      <c r="G616" s="290">
        <f t="shared" si="6"/>
        <v>0</v>
      </c>
    </row>
    <row r="617" spans="1:7" s="78" customFormat="1" ht="32.1" customHeight="1">
      <c r="A617" s="92"/>
      <c r="B617" s="286">
        <f>'パターン2-2-7-1'!B618</f>
        <v>0</v>
      </c>
      <c r="C617" s="287"/>
      <c r="D617" s="288">
        <f>'パターン2-2-7-1'!G618</f>
        <v>0</v>
      </c>
      <c r="E617" s="287"/>
      <c r="F617" s="289"/>
      <c r="G617" s="290">
        <f t="shared" si="6"/>
        <v>0</v>
      </c>
    </row>
    <row r="618" spans="1:7" s="78" customFormat="1" ht="32.1" customHeight="1">
      <c r="A618" s="92"/>
      <c r="B618" s="286">
        <f>'パターン2-2-7-1'!B619</f>
        <v>0</v>
      </c>
      <c r="C618" s="287"/>
      <c r="D618" s="288">
        <f>'パターン2-2-7-1'!G619</f>
        <v>0</v>
      </c>
      <c r="E618" s="287"/>
      <c r="F618" s="289"/>
      <c r="G618" s="290">
        <f t="shared" si="6"/>
        <v>0</v>
      </c>
    </row>
    <row r="619" spans="1:7" s="78" customFormat="1" ht="32.1" customHeight="1">
      <c r="A619" s="92"/>
      <c r="B619" s="286">
        <f>'パターン2-2-7-1'!B620</f>
        <v>0</v>
      </c>
      <c r="C619" s="287"/>
      <c r="D619" s="288">
        <f>'パターン2-2-7-1'!G620</f>
        <v>0</v>
      </c>
      <c r="E619" s="287"/>
      <c r="F619" s="289"/>
      <c r="G619" s="290">
        <f t="shared" si="6"/>
        <v>0</v>
      </c>
    </row>
    <row r="620" spans="1:7" s="78" customFormat="1" ht="32.1" customHeight="1">
      <c r="A620" s="92"/>
      <c r="B620" s="286">
        <f>'パターン2-2-7-1'!B621</f>
        <v>0</v>
      </c>
      <c r="C620" s="287"/>
      <c r="D620" s="288">
        <f>'パターン2-2-7-1'!G621</f>
        <v>0</v>
      </c>
      <c r="E620" s="287"/>
      <c r="F620" s="289"/>
      <c r="G620" s="290">
        <f t="shared" si="6"/>
        <v>0</v>
      </c>
    </row>
    <row r="621" spans="1:7" s="78" customFormat="1" ht="32.1" customHeight="1">
      <c r="A621" s="92"/>
      <c r="B621" s="286">
        <f>'パターン2-2-7-1'!B622</f>
        <v>0</v>
      </c>
      <c r="C621" s="287"/>
      <c r="D621" s="288">
        <f>'パターン2-2-7-1'!G622</f>
        <v>0</v>
      </c>
      <c r="E621" s="287"/>
      <c r="F621" s="289"/>
      <c r="G621" s="290">
        <f t="shared" si="6"/>
        <v>0</v>
      </c>
    </row>
    <row r="622" spans="1:7" s="78" customFormat="1" ht="32.1" customHeight="1">
      <c r="A622" s="92"/>
      <c r="B622" s="286">
        <f>'パターン2-2-7-1'!B623</f>
        <v>0</v>
      </c>
      <c r="C622" s="287"/>
      <c r="D622" s="288">
        <f>'パターン2-2-7-1'!G623</f>
        <v>0</v>
      </c>
      <c r="E622" s="287"/>
      <c r="F622" s="289"/>
      <c r="G622" s="290">
        <f t="shared" si="6"/>
        <v>0</v>
      </c>
    </row>
    <row r="623" spans="1:7" s="78" customFormat="1" ht="32.1" customHeight="1">
      <c r="A623" s="92"/>
      <c r="B623" s="286">
        <f>'パターン2-2-7-1'!B624</f>
        <v>0</v>
      </c>
      <c r="C623" s="287"/>
      <c r="D623" s="288">
        <f>'パターン2-2-7-1'!G624</f>
        <v>0</v>
      </c>
      <c r="E623" s="287"/>
      <c r="F623" s="289"/>
      <c r="G623" s="290">
        <f t="shared" si="6"/>
        <v>0</v>
      </c>
    </row>
    <row r="624" spans="1:7" s="78" customFormat="1" ht="32.1" customHeight="1">
      <c r="A624" s="92"/>
      <c r="B624" s="286">
        <f>'パターン2-2-7-1'!B625</f>
        <v>0</v>
      </c>
      <c r="C624" s="287"/>
      <c r="D624" s="288">
        <f>'パターン2-2-7-1'!G625</f>
        <v>0</v>
      </c>
      <c r="E624" s="287"/>
      <c r="F624" s="289"/>
      <c r="G624" s="290">
        <f t="shared" si="6"/>
        <v>0</v>
      </c>
    </row>
    <row r="625" spans="1:7" s="78" customFormat="1" ht="32.1" customHeight="1">
      <c r="A625" s="92"/>
      <c r="B625" s="286">
        <f>'パターン2-2-7-1'!B626</f>
        <v>0</v>
      </c>
      <c r="C625" s="287"/>
      <c r="D625" s="288">
        <f>'パターン2-2-7-1'!G626</f>
        <v>0</v>
      </c>
      <c r="E625" s="287"/>
      <c r="F625" s="289"/>
      <c r="G625" s="290">
        <f t="shared" si="6"/>
        <v>0</v>
      </c>
    </row>
    <row r="626" spans="1:7" s="78" customFormat="1" ht="32.1" customHeight="1">
      <c r="A626" s="92"/>
      <c r="B626" s="286">
        <f>'パターン2-2-7-1'!B627</f>
        <v>0</v>
      </c>
      <c r="C626" s="287"/>
      <c r="D626" s="288">
        <f>'パターン2-2-7-1'!G627</f>
        <v>0</v>
      </c>
      <c r="E626" s="287"/>
      <c r="F626" s="289"/>
      <c r="G626" s="290">
        <f t="shared" si="6"/>
        <v>0</v>
      </c>
    </row>
    <row r="627" spans="1:7" s="78" customFormat="1" ht="32.1" customHeight="1">
      <c r="A627" s="92"/>
      <c r="B627" s="286">
        <f>'パターン2-2-7-1'!B628</f>
        <v>0</v>
      </c>
      <c r="C627" s="287"/>
      <c r="D627" s="288">
        <f>'パターン2-2-7-1'!G628</f>
        <v>0</v>
      </c>
      <c r="E627" s="287"/>
      <c r="F627" s="289"/>
      <c r="G627" s="290">
        <f t="shared" si="6"/>
        <v>0</v>
      </c>
    </row>
    <row r="628" spans="1:7" s="78" customFormat="1" ht="32.1" customHeight="1">
      <c r="A628" s="92"/>
      <c r="B628" s="286">
        <f>'パターン2-2-7-1'!B629</f>
        <v>0</v>
      </c>
      <c r="C628" s="287"/>
      <c r="D628" s="288">
        <f>'パターン2-2-7-1'!G629</f>
        <v>0</v>
      </c>
      <c r="E628" s="287"/>
      <c r="F628" s="289"/>
      <c r="G628" s="290">
        <f t="shared" si="6"/>
        <v>0</v>
      </c>
    </row>
    <row r="629" spans="1:7" s="78" customFormat="1" ht="32.1" customHeight="1">
      <c r="A629" s="92"/>
      <c r="B629" s="286">
        <f>'パターン2-2-7-1'!B630</f>
        <v>0</v>
      </c>
      <c r="C629" s="287"/>
      <c r="D629" s="288">
        <f>'パターン2-2-7-1'!G630</f>
        <v>0</v>
      </c>
      <c r="E629" s="287"/>
      <c r="F629" s="289"/>
      <c r="G629" s="290">
        <f t="shared" si="6"/>
        <v>0</v>
      </c>
    </row>
    <row r="630" spans="1:7" s="78" customFormat="1" ht="32.1" customHeight="1">
      <c r="A630" s="92"/>
      <c r="B630" s="286">
        <f>'パターン2-2-7-1'!B631</f>
        <v>0</v>
      </c>
      <c r="C630" s="287"/>
      <c r="D630" s="288">
        <f>'パターン2-2-7-1'!G631</f>
        <v>0</v>
      </c>
      <c r="E630" s="287"/>
      <c r="F630" s="289"/>
      <c r="G630" s="290">
        <f t="shared" si="6"/>
        <v>0</v>
      </c>
    </row>
    <row r="631" spans="1:7" s="78" customFormat="1" ht="32.1" customHeight="1">
      <c r="A631" s="92"/>
      <c r="B631" s="286">
        <f>'パターン2-2-7-1'!B632</f>
        <v>0</v>
      </c>
      <c r="C631" s="287"/>
      <c r="D631" s="288">
        <f>'パターン2-2-7-1'!G632</f>
        <v>0</v>
      </c>
      <c r="E631" s="287"/>
      <c r="F631" s="289"/>
      <c r="G631" s="290">
        <f t="shared" si="6"/>
        <v>0</v>
      </c>
    </row>
    <row r="632" spans="1:7" s="78" customFormat="1" ht="32.1" customHeight="1">
      <c r="A632" s="92"/>
      <c r="B632" s="286">
        <f>'パターン2-2-7-1'!B633</f>
        <v>0</v>
      </c>
      <c r="C632" s="287"/>
      <c r="D632" s="288">
        <f>'パターン2-2-7-1'!G633</f>
        <v>0</v>
      </c>
      <c r="E632" s="287"/>
      <c r="F632" s="289"/>
      <c r="G632" s="290">
        <f t="shared" si="6"/>
        <v>0</v>
      </c>
    </row>
    <row r="633" spans="1:7" s="78" customFormat="1" ht="32.1" customHeight="1">
      <c r="A633" s="92"/>
      <c r="B633" s="286">
        <f>'パターン2-2-7-1'!B634</f>
        <v>0</v>
      </c>
      <c r="C633" s="287"/>
      <c r="D633" s="288">
        <f>'パターン2-2-7-1'!G634</f>
        <v>0</v>
      </c>
      <c r="E633" s="287"/>
      <c r="F633" s="289"/>
      <c r="G633" s="290">
        <f t="shared" si="6"/>
        <v>0</v>
      </c>
    </row>
    <row r="634" spans="1:7" s="78" customFormat="1" ht="32.1" customHeight="1">
      <c r="A634" s="92"/>
      <c r="B634" s="286">
        <f>'パターン2-2-7-1'!B635</f>
        <v>0</v>
      </c>
      <c r="C634" s="287"/>
      <c r="D634" s="288">
        <f>'パターン2-2-7-1'!G635</f>
        <v>0</v>
      </c>
      <c r="E634" s="287"/>
      <c r="F634" s="289"/>
      <c r="G634" s="290">
        <f t="shared" si="6"/>
        <v>0</v>
      </c>
    </row>
    <row r="635" spans="1:7" s="78" customFormat="1" ht="32.1" customHeight="1">
      <c r="A635" s="92"/>
      <c r="B635" s="286">
        <f>'パターン2-2-7-1'!B636</f>
        <v>0</v>
      </c>
      <c r="C635" s="287"/>
      <c r="D635" s="288">
        <f>'パターン2-2-7-1'!G636</f>
        <v>0</v>
      </c>
      <c r="E635" s="287"/>
      <c r="F635" s="289"/>
      <c r="G635" s="290">
        <f t="shared" si="6"/>
        <v>0</v>
      </c>
    </row>
    <row r="636" spans="1:7" s="78" customFormat="1" ht="32.1" customHeight="1">
      <c r="A636" s="92"/>
      <c r="B636" s="286">
        <f>'パターン2-2-7-1'!B637</f>
        <v>0</v>
      </c>
      <c r="C636" s="287"/>
      <c r="D636" s="288">
        <f>'パターン2-2-7-1'!G637</f>
        <v>0</v>
      </c>
      <c r="E636" s="287"/>
      <c r="F636" s="289"/>
      <c r="G636" s="290">
        <f t="shared" si="6"/>
        <v>0</v>
      </c>
    </row>
    <row r="637" spans="1:7" s="78" customFormat="1" ht="32.1" customHeight="1">
      <c r="A637" s="92"/>
      <c r="B637" s="286">
        <f>'パターン2-2-7-1'!B638</f>
        <v>0</v>
      </c>
      <c r="C637" s="287"/>
      <c r="D637" s="288">
        <f>'パターン2-2-7-1'!G638</f>
        <v>0</v>
      </c>
      <c r="E637" s="287"/>
      <c r="F637" s="289"/>
      <c r="G637" s="290">
        <f t="shared" si="6"/>
        <v>0</v>
      </c>
    </row>
    <row r="638" spans="1:7" s="78" customFormat="1" ht="32.1" customHeight="1">
      <c r="A638" s="92"/>
      <c r="B638" s="286">
        <f>'パターン2-2-7-1'!B639</f>
        <v>0</v>
      </c>
      <c r="C638" s="287"/>
      <c r="D638" s="288">
        <f>'パターン2-2-7-1'!G639</f>
        <v>0</v>
      </c>
      <c r="E638" s="287"/>
      <c r="F638" s="289"/>
      <c r="G638" s="290">
        <f t="shared" si="6"/>
        <v>0</v>
      </c>
    </row>
    <row r="639" spans="1:7" s="78" customFormat="1" ht="32.1" customHeight="1">
      <c r="A639" s="92"/>
      <c r="B639" s="286">
        <f>'パターン2-2-7-1'!B640</f>
        <v>0</v>
      </c>
      <c r="C639" s="287"/>
      <c r="D639" s="288">
        <f>'パターン2-2-7-1'!G640</f>
        <v>0</v>
      </c>
      <c r="E639" s="287"/>
      <c r="F639" s="289"/>
      <c r="G639" s="290">
        <f t="shared" si="6"/>
        <v>0</v>
      </c>
    </row>
    <row r="640" spans="1:7" s="78" customFormat="1" ht="32.1" customHeight="1">
      <c r="A640" s="92"/>
      <c r="B640" s="286">
        <f>'パターン2-2-7-1'!B641</f>
        <v>0</v>
      </c>
      <c r="C640" s="287"/>
      <c r="D640" s="288">
        <f>'パターン2-2-7-1'!G641</f>
        <v>0</v>
      </c>
      <c r="E640" s="287"/>
      <c r="F640" s="289"/>
      <c r="G640" s="290">
        <f t="shared" si="6"/>
        <v>0</v>
      </c>
    </row>
    <row r="641" spans="1:7" s="78" customFormat="1" ht="32.1" customHeight="1">
      <c r="A641" s="92"/>
      <c r="B641" s="286">
        <f>'パターン2-2-7-1'!B642</f>
        <v>0</v>
      </c>
      <c r="C641" s="287"/>
      <c r="D641" s="288">
        <f>'パターン2-2-7-1'!G642</f>
        <v>0</v>
      </c>
      <c r="E641" s="287"/>
      <c r="F641" s="289"/>
      <c r="G641" s="290">
        <f t="shared" si="6"/>
        <v>0</v>
      </c>
    </row>
    <row r="642" spans="1:7" s="78" customFormat="1" ht="32.1" customHeight="1">
      <c r="A642" s="92"/>
      <c r="B642" s="286">
        <f>'パターン2-2-7-1'!B643</f>
        <v>0</v>
      </c>
      <c r="C642" s="287"/>
      <c r="D642" s="288">
        <f>'パターン2-2-7-1'!G643</f>
        <v>0</v>
      </c>
      <c r="E642" s="287"/>
      <c r="F642" s="289"/>
      <c r="G642" s="290">
        <f t="shared" si="6"/>
        <v>0</v>
      </c>
    </row>
    <row r="643" spans="1:7" s="78" customFormat="1" ht="32.1" customHeight="1">
      <c r="A643" s="92"/>
      <c r="B643" s="286">
        <f>'パターン2-2-7-1'!B644</f>
        <v>0</v>
      </c>
      <c r="C643" s="287"/>
      <c r="D643" s="288">
        <f>'パターン2-2-7-1'!G644</f>
        <v>0</v>
      </c>
      <c r="E643" s="287"/>
      <c r="F643" s="289"/>
      <c r="G643" s="290">
        <f t="shared" si="6"/>
        <v>0</v>
      </c>
    </row>
    <row r="644" spans="1:7" s="78" customFormat="1" ht="32.1" customHeight="1">
      <c r="A644" s="92"/>
      <c r="B644" s="286">
        <f>'パターン2-2-7-1'!B645</f>
        <v>0</v>
      </c>
      <c r="C644" s="287"/>
      <c r="D644" s="288">
        <f>'パターン2-2-7-1'!G645</f>
        <v>0</v>
      </c>
      <c r="E644" s="287"/>
      <c r="F644" s="289"/>
      <c r="G644" s="290">
        <f t="shared" si="6"/>
        <v>0</v>
      </c>
    </row>
    <row r="645" spans="1:7" s="78" customFormat="1" ht="32.1" customHeight="1">
      <c r="A645" s="92"/>
      <c r="B645" s="286">
        <f>'パターン2-2-7-1'!B646</f>
        <v>0</v>
      </c>
      <c r="C645" s="287"/>
      <c r="D645" s="288">
        <f>'パターン2-2-7-1'!G646</f>
        <v>0</v>
      </c>
      <c r="E645" s="287"/>
      <c r="F645" s="289"/>
      <c r="G645" s="290">
        <f t="shared" si="6"/>
        <v>0</v>
      </c>
    </row>
    <row r="646" spans="1:7" s="78" customFormat="1" ht="32.1" customHeight="1">
      <c r="A646" s="92"/>
      <c r="B646" s="286">
        <f>'パターン2-2-7-1'!B647</f>
        <v>0</v>
      </c>
      <c r="C646" s="287"/>
      <c r="D646" s="288">
        <f>'パターン2-2-7-1'!G647</f>
        <v>0</v>
      </c>
      <c r="E646" s="287"/>
      <c r="F646" s="289"/>
      <c r="G646" s="290">
        <f t="shared" si="6"/>
        <v>0</v>
      </c>
    </row>
    <row r="647" spans="1:7" s="78" customFormat="1" ht="32.1" customHeight="1">
      <c r="A647" s="92"/>
      <c r="B647" s="286">
        <f>'パターン2-2-7-1'!B648</f>
        <v>0</v>
      </c>
      <c r="C647" s="287"/>
      <c r="D647" s="288">
        <f>'パターン2-2-7-1'!G648</f>
        <v>0</v>
      </c>
      <c r="E647" s="287"/>
      <c r="F647" s="289"/>
      <c r="G647" s="290">
        <f t="shared" si="6"/>
        <v>0</v>
      </c>
    </row>
    <row r="648" spans="1:7" s="78" customFormat="1" ht="32.1" customHeight="1">
      <c r="A648" s="92"/>
      <c r="B648" s="286">
        <f>'パターン2-2-7-1'!B649</f>
        <v>0</v>
      </c>
      <c r="C648" s="287"/>
      <c r="D648" s="288">
        <f>'パターン2-2-7-1'!G649</f>
        <v>0</v>
      </c>
      <c r="E648" s="287"/>
      <c r="F648" s="289"/>
      <c r="G648" s="290">
        <f t="shared" si="6"/>
        <v>0</v>
      </c>
    </row>
    <row r="649" spans="1:7" s="78" customFormat="1" ht="32.1" customHeight="1">
      <c r="A649" s="92"/>
      <c r="B649" s="286">
        <f>'パターン2-2-7-1'!B650</f>
        <v>0</v>
      </c>
      <c r="C649" s="287"/>
      <c r="D649" s="288">
        <f>'パターン2-2-7-1'!G650</f>
        <v>0</v>
      </c>
      <c r="E649" s="287"/>
      <c r="F649" s="289"/>
      <c r="G649" s="290">
        <f t="shared" si="6"/>
        <v>0</v>
      </c>
    </row>
    <row r="650" spans="1:7" s="78" customFormat="1" ht="32.1" customHeight="1">
      <c r="A650" s="92"/>
      <c r="B650" s="286">
        <f>'パターン2-2-7-1'!B651</f>
        <v>0</v>
      </c>
      <c r="C650" s="287"/>
      <c r="D650" s="288">
        <f>'パターン2-2-7-1'!G651</f>
        <v>0</v>
      </c>
      <c r="E650" s="287"/>
      <c r="F650" s="289"/>
      <c r="G650" s="290">
        <f t="shared" ref="G650:G713" si="7">D650+E650+F650-C650</f>
        <v>0</v>
      </c>
    </row>
    <row r="651" spans="1:7" s="78" customFormat="1" ht="32.1" customHeight="1">
      <c r="A651" s="92"/>
      <c r="B651" s="286">
        <f>'パターン2-2-7-1'!B652</f>
        <v>0</v>
      </c>
      <c r="C651" s="287"/>
      <c r="D651" s="288">
        <f>'パターン2-2-7-1'!G652</f>
        <v>0</v>
      </c>
      <c r="E651" s="287"/>
      <c r="F651" s="289"/>
      <c r="G651" s="290">
        <f t="shared" si="7"/>
        <v>0</v>
      </c>
    </row>
    <row r="652" spans="1:7" s="78" customFormat="1" ht="32.1" customHeight="1">
      <c r="A652" s="92"/>
      <c r="B652" s="286">
        <f>'パターン2-2-7-1'!B653</f>
        <v>0</v>
      </c>
      <c r="C652" s="287"/>
      <c r="D652" s="288">
        <f>'パターン2-2-7-1'!G653</f>
        <v>0</v>
      </c>
      <c r="E652" s="287"/>
      <c r="F652" s="289"/>
      <c r="G652" s="290">
        <f t="shared" si="7"/>
        <v>0</v>
      </c>
    </row>
    <row r="653" spans="1:7" s="78" customFormat="1" ht="32.1" customHeight="1">
      <c r="A653" s="92"/>
      <c r="B653" s="286">
        <f>'パターン2-2-7-1'!B654</f>
        <v>0</v>
      </c>
      <c r="C653" s="287"/>
      <c r="D653" s="288">
        <f>'パターン2-2-7-1'!G654</f>
        <v>0</v>
      </c>
      <c r="E653" s="287"/>
      <c r="F653" s="289"/>
      <c r="G653" s="290">
        <f t="shared" si="7"/>
        <v>0</v>
      </c>
    </row>
    <row r="654" spans="1:7" s="78" customFormat="1" ht="32.1" customHeight="1">
      <c r="A654" s="92"/>
      <c r="B654" s="286">
        <f>'パターン2-2-7-1'!B655</f>
        <v>0</v>
      </c>
      <c r="C654" s="287"/>
      <c r="D654" s="288">
        <f>'パターン2-2-7-1'!G655</f>
        <v>0</v>
      </c>
      <c r="E654" s="287"/>
      <c r="F654" s="289"/>
      <c r="G654" s="290">
        <f t="shared" si="7"/>
        <v>0</v>
      </c>
    </row>
    <row r="655" spans="1:7" s="78" customFormat="1" ht="32.1" customHeight="1">
      <c r="A655" s="92"/>
      <c r="B655" s="286">
        <f>'パターン2-2-7-1'!B656</f>
        <v>0</v>
      </c>
      <c r="C655" s="287"/>
      <c r="D655" s="288">
        <f>'パターン2-2-7-1'!G656</f>
        <v>0</v>
      </c>
      <c r="E655" s="287"/>
      <c r="F655" s="289"/>
      <c r="G655" s="290">
        <f t="shared" si="7"/>
        <v>0</v>
      </c>
    </row>
    <row r="656" spans="1:7" s="78" customFormat="1" ht="32.1" customHeight="1">
      <c r="A656" s="92"/>
      <c r="B656" s="286">
        <f>'パターン2-2-7-1'!B657</f>
        <v>0</v>
      </c>
      <c r="C656" s="287"/>
      <c r="D656" s="288">
        <f>'パターン2-2-7-1'!G657</f>
        <v>0</v>
      </c>
      <c r="E656" s="287"/>
      <c r="F656" s="289"/>
      <c r="G656" s="290">
        <f t="shared" si="7"/>
        <v>0</v>
      </c>
    </row>
    <row r="657" spans="1:7" s="78" customFormat="1" ht="32.1" customHeight="1">
      <c r="A657" s="92"/>
      <c r="B657" s="286">
        <f>'パターン2-2-7-1'!B658</f>
        <v>0</v>
      </c>
      <c r="C657" s="287"/>
      <c r="D657" s="288">
        <f>'パターン2-2-7-1'!G658</f>
        <v>0</v>
      </c>
      <c r="E657" s="287"/>
      <c r="F657" s="289"/>
      <c r="G657" s="290">
        <f t="shared" si="7"/>
        <v>0</v>
      </c>
    </row>
    <row r="658" spans="1:7" s="78" customFormat="1" ht="32.1" customHeight="1">
      <c r="A658" s="92"/>
      <c r="B658" s="286">
        <f>'パターン2-2-7-1'!B659</f>
        <v>0</v>
      </c>
      <c r="C658" s="287"/>
      <c r="D658" s="288">
        <f>'パターン2-2-7-1'!G659</f>
        <v>0</v>
      </c>
      <c r="E658" s="287"/>
      <c r="F658" s="289"/>
      <c r="G658" s="290">
        <f t="shared" si="7"/>
        <v>0</v>
      </c>
    </row>
    <row r="659" spans="1:7" s="78" customFormat="1" ht="32.1" customHeight="1">
      <c r="A659" s="92"/>
      <c r="B659" s="286">
        <f>'パターン2-2-7-1'!B660</f>
        <v>0</v>
      </c>
      <c r="C659" s="287"/>
      <c r="D659" s="288">
        <f>'パターン2-2-7-1'!G660</f>
        <v>0</v>
      </c>
      <c r="E659" s="287"/>
      <c r="F659" s="289"/>
      <c r="G659" s="290">
        <f t="shared" si="7"/>
        <v>0</v>
      </c>
    </row>
    <row r="660" spans="1:7" s="78" customFormat="1" ht="32.1" customHeight="1">
      <c r="A660" s="92"/>
      <c r="B660" s="286">
        <f>'パターン2-2-7-1'!B661</f>
        <v>0</v>
      </c>
      <c r="C660" s="287"/>
      <c r="D660" s="288">
        <f>'パターン2-2-7-1'!G661</f>
        <v>0</v>
      </c>
      <c r="E660" s="287"/>
      <c r="F660" s="289"/>
      <c r="G660" s="290">
        <f t="shared" si="7"/>
        <v>0</v>
      </c>
    </row>
    <row r="661" spans="1:7" s="78" customFormat="1" ht="32.1" customHeight="1">
      <c r="A661" s="92"/>
      <c r="B661" s="286">
        <f>'パターン2-2-7-1'!B662</f>
        <v>0</v>
      </c>
      <c r="C661" s="287"/>
      <c r="D661" s="288">
        <f>'パターン2-2-7-1'!G662</f>
        <v>0</v>
      </c>
      <c r="E661" s="287"/>
      <c r="F661" s="289"/>
      <c r="G661" s="290">
        <f t="shared" si="7"/>
        <v>0</v>
      </c>
    </row>
    <row r="662" spans="1:7" s="78" customFormat="1" ht="32.1" customHeight="1">
      <c r="A662" s="92"/>
      <c r="B662" s="286">
        <f>'パターン2-2-7-1'!B663</f>
        <v>0</v>
      </c>
      <c r="C662" s="287"/>
      <c r="D662" s="288">
        <f>'パターン2-2-7-1'!G663</f>
        <v>0</v>
      </c>
      <c r="E662" s="287"/>
      <c r="F662" s="289"/>
      <c r="G662" s="290">
        <f t="shared" si="7"/>
        <v>0</v>
      </c>
    </row>
    <row r="663" spans="1:7" s="78" customFormat="1" ht="32.1" customHeight="1">
      <c r="A663" s="92"/>
      <c r="B663" s="286">
        <f>'パターン2-2-7-1'!B664</f>
        <v>0</v>
      </c>
      <c r="C663" s="287"/>
      <c r="D663" s="288">
        <f>'パターン2-2-7-1'!G664</f>
        <v>0</v>
      </c>
      <c r="E663" s="287"/>
      <c r="F663" s="289"/>
      <c r="G663" s="290">
        <f t="shared" si="7"/>
        <v>0</v>
      </c>
    </row>
    <row r="664" spans="1:7" s="78" customFormat="1" ht="32.1" customHeight="1">
      <c r="A664" s="92"/>
      <c r="B664" s="286">
        <f>'パターン2-2-7-1'!B665</f>
        <v>0</v>
      </c>
      <c r="C664" s="287"/>
      <c r="D664" s="288">
        <f>'パターン2-2-7-1'!G665</f>
        <v>0</v>
      </c>
      <c r="E664" s="287"/>
      <c r="F664" s="289"/>
      <c r="G664" s="290">
        <f t="shared" si="7"/>
        <v>0</v>
      </c>
    </row>
    <row r="665" spans="1:7" s="78" customFormat="1" ht="32.1" customHeight="1">
      <c r="A665" s="92"/>
      <c r="B665" s="286">
        <f>'パターン2-2-7-1'!B666</f>
        <v>0</v>
      </c>
      <c r="C665" s="287"/>
      <c r="D665" s="288">
        <f>'パターン2-2-7-1'!G666</f>
        <v>0</v>
      </c>
      <c r="E665" s="287"/>
      <c r="F665" s="289"/>
      <c r="G665" s="290">
        <f t="shared" si="7"/>
        <v>0</v>
      </c>
    </row>
    <row r="666" spans="1:7" s="78" customFormat="1" ht="32.1" customHeight="1">
      <c r="A666" s="92"/>
      <c r="B666" s="286">
        <f>'パターン2-2-7-1'!B667</f>
        <v>0</v>
      </c>
      <c r="C666" s="287"/>
      <c r="D666" s="288">
        <f>'パターン2-2-7-1'!G667</f>
        <v>0</v>
      </c>
      <c r="E666" s="287"/>
      <c r="F666" s="289"/>
      <c r="G666" s="290">
        <f t="shared" si="7"/>
        <v>0</v>
      </c>
    </row>
    <row r="667" spans="1:7" s="78" customFormat="1" ht="32.1" customHeight="1">
      <c r="A667" s="92"/>
      <c r="B667" s="286">
        <f>'パターン2-2-7-1'!B668</f>
        <v>0</v>
      </c>
      <c r="C667" s="287"/>
      <c r="D667" s="288">
        <f>'パターン2-2-7-1'!G668</f>
        <v>0</v>
      </c>
      <c r="E667" s="287"/>
      <c r="F667" s="289"/>
      <c r="G667" s="290">
        <f t="shared" si="7"/>
        <v>0</v>
      </c>
    </row>
    <row r="668" spans="1:7" s="78" customFormat="1" ht="32.1" customHeight="1">
      <c r="A668" s="92"/>
      <c r="B668" s="286">
        <f>'パターン2-2-7-1'!B669</f>
        <v>0</v>
      </c>
      <c r="C668" s="287"/>
      <c r="D668" s="288">
        <f>'パターン2-2-7-1'!G669</f>
        <v>0</v>
      </c>
      <c r="E668" s="287"/>
      <c r="F668" s="289"/>
      <c r="G668" s="290">
        <f t="shared" si="7"/>
        <v>0</v>
      </c>
    </row>
    <row r="669" spans="1:7" s="78" customFormat="1" ht="32.1" customHeight="1">
      <c r="A669" s="92"/>
      <c r="B669" s="286">
        <f>'パターン2-2-7-1'!B670</f>
        <v>0</v>
      </c>
      <c r="C669" s="287"/>
      <c r="D669" s="288">
        <f>'パターン2-2-7-1'!G670</f>
        <v>0</v>
      </c>
      <c r="E669" s="287"/>
      <c r="F669" s="289"/>
      <c r="G669" s="290">
        <f t="shared" si="7"/>
        <v>0</v>
      </c>
    </row>
    <row r="670" spans="1:7" s="78" customFormat="1" ht="32.1" customHeight="1">
      <c r="A670" s="92"/>
      <c r="B670" s="286">
        <f>'パターン2-2-7-1'!B671</f>
        <v>0</v>
      </c>
      <c r="C670" s="287"/>
      <c r="D670" s="288">
        <f>'パターン2-2-7-1'!G671</f>
        <v>0</v>
      </c>
      <c r="E670" s="287"/>
      <c r="F670" s="289"/>
      <c r="G670" s="290">
        <f t="shared" si="7"/>
        <v>0</v>
      </c>
    </row>
    <row r="671" spans="1:7" s="78" customFormat="1" ht="32.1" customHeight="1">
      <c r="A671" s="92"/>
      <c r="B671" s="286">
        <f>'パターン2-2-7-1'!B672</f>
        <v>0</v>
      </c>
      <c r="C671" s="287"/>
      <c r="D671" s="288">
        <f>'パターン2-2-7-1'!G672</f>
        <v>0</v>
      </c>
      <c r="E671" s="287"/>
      <c r="F671" s="289"/>
      <c r="G671" s="290">
        <f t="shared" si="7"/>
        <v>0</v>
      </c>
    </row>
    <row r="672" spans="1:7" s="78" customFormat="1" ht="32.1" customHeight="1">
      <c r="A672" s="92"/>
      <c r="B672" s="286">
        <f>'パターン2-2-7-1'!B673</f>
        <v>0</v>
      </c>
      <c r="C672" s="287"/>
      <c r="D672" s="288">
        <f>'パターン2-2-7-1'!G673</f>
        <v>0</v>
      </c>
      <c r="E672" s="287"/>
      <c r="F672" s="289"/>
      <c r="G672" s="290">
        <f t="shared" si="7"/>
        <v>0</v>
      </c>
    </row>
    <row r="673" spans="1:7" s="78" customFormat="1" ht="32.1" customHeight="1">
      <c r="A673" s="92"/>
      <c r="B673" s="286">
        <f>'パターン2-2-7-1'!B674</f>
        <v>0</v>
      </c>
      <c r="C673" s="287"/>
      <c r="D673" s="288">
        <f>'パターン2-2-7-1'!G674</f>
        <v>0</v>
      </c>
      <c r="E673" s="287"/>
      <c r="F673" s="289"/>
      <c r="G673" s="290">
        <f t="shared" si="7"/>
        <v>0</v>
      </c>
    </row>
    <row r="674" spans="1:7" s="78" customFormat="1" ht="32.1" customHeight="1">
      <c r="A674" s="92"/>
      <c r="B674" s="286">
        <f>'パターン2-2-7-1'!B675</f>
        <v>0</v>
      </c>
      <c r="C674" s="287"/>
      <c r="D674" s="288">
        <f>'パターン2-2-7-1'!G675</f>
        <v>0</v>
      </c>
      <c r="E674" s="287"/>
      <c r="F674" s="289"/>
      <c r="G674" s="290">
        <f t="shared" si="7"/>
        <v>0</v>
      </c>
    </row>
    <row r="675" spans="1:7" s="78" customFormat="1" ht="32.1" customHeight="1">
      <c r="A675" s="92"/>
      <c r="B675" s="286">
        <f>'パターン2-2-7-1'!B676</f>
        <v>0</v>
      </c>
      <c r="C675" s="287"/>
      <c r="D675" s="288">
        <f>'パターン2-2-7-1'!G676</f>
        <v>0</v>
      </c>
      <c r="E675" s="287"/>
      <c r="F675" s="289"/>
      <c r="G675" s="290">
        <f t="shared" si="7"/>
        <v>0</v>
      </c>
    </row>
    <row r="676" spans="1:7" s="78" customFormat="1" ht="32.1" customHeight="1">
      <c r="A676" s="92"/>
      <c r="B676" s="286">
        <f>'パターン2-2-7-1'!B677</f>
        <v>0</v>
      </c>
      <c r="C676" s="287"/>
      <c r="D676" s="288">
        <f>'パターン2-2-7-1'!G677</f>
        <v>0</v>
      </c>
      <c r="E676" s="287"/>
      <c r="F676" s="289"/>
      <c r="G676" s="290">
        <f t="shared" si="7"/>
        <v>0</v>
      </c>
    </row>
    <row r="677" spans="1:7" s="78" customFormat="1" ht="32.1" customHeight="1">
      <c r="A677" s="92"/>
      <c r="B677" s="286">
        <f>'パターン2-2-7-1'!B678</f>
        <v>0</v>
      </c>
      <c r="C677" s="287"/>
      <c r="D677" s="288">
        <f>'パターン2-2-7-1'!G678</f>
        <v>0</v>
      </c>
      <c r="E677" s="287"/>
      <c r="F677" s="289"/>
      <c r="G677" s="290">
        <f t="shared" si="7"/>
        <v>0</v>
      </c>
    </row>
    <row r="678" spans="1:7" s="78" customFormat="1" ht="32.1" customHeight="1">
      <c r="A678" s="92"/>
      <c r="B678" s="286">
        <f>'パターン2-2-7-1'!B679</f>
        <v>0</v>
      </c>
      <c r="C678" s="287"/>
      <c r="D678" s="288">
        <f>'パターン2-2-7-1'!G679</f>
        <v>0</v>
      </c>
      <c r="E678" s="287"/>
      <c r="F678" s="289"/>
      <c r="G678" s="290">
        <f t="shared" si="7"/>
        <v>0</v>
      </c>
    </row>
    <row r="679" spans="1:7" s="78" customFormat="1" ht="32.1" customHeight="1">
      <c r="A679" s="92"/>
      <c r="B679" s="286">
        <f>'パターン2-2-7-1'!B680</f>
        <v>0</v>
      </c>
      <c r="C679" s="287"/>
      <c r="D679" s="288">
        <f>'パターン2-2-7-1'!G680</f>
        <v>0</v>
      </c>
      <c r="E679" s="287"/>
      <c r="F679" s="289"/>
      <c r="G679" s="290">
        <f t="shared" si="7"/>
        <v>0</v>
      </c>
    </row>
    <row r="680" spans="1:7" s="78" customFormat="1" ht="32.1" customHeight="1">
      <c r="A680" s="92"/>
      <c r="B680" s="286">
        <f>'パターン2-2-7-1'!B681</f>
        <v>0</v>
      </c>
      <c r="C680" s="287"/>
      <c r="D680" s="288">
        <f>'パターン2-2-7-1'!G681</f>
        <v>0</v>
      </c>
      <c r="E680" s="287"/>
      <c r="F680" s="289"/>
      <c r="G680" s="290">
        <f t="shared" si="7"/>
        <v>0</v>
      </c>
    </row>
    <row r="681" spans="1:7" s="78" customFormat="1" ht="32.1" customHeight="1">
      <c r="A681" s="92"/>
      <c r="B681" s="286">
        <f>'パターン2-2-7-1'!B682</f>
        <v>0</v>
      </c>
      <c r="C681" s="287"/>
      <c r="D681" s="288">
        <f>'パターン2-2-7-1'!G682</f>
        <v>0</v>
      </c>
      <c r="E681" s="287"/>
      <c r="F681" s="289"/>
      <c r="G681" s="290">
        <f t="shared" si="7"/>
        <v>0</v>
      </c>
    </row>
    <row r="682" spans="1:7" s="78" customFormat="1" ht="32.1" customHeight="1">
      <c r="A682" s="92"/>
      <c r="B682" s="286">
        <f>'パターン2-2-7-1'!B683</f>
        <v>0</v>
      </c>
      <c r="C682" s="287"/>
      <c r="D682" s="288">
        <f>'パターン2-2-7-1'!G683</f>
        <v>0</v>
      </c>
      <c r="E682" s="287"/>
      <c r="F682" s="289"/>
      <c r="G682" s="290">
        <f t="shared" si="7"/>
        <v>0</v>
      </c>
    </row>
    <row r="683" spans="1:7" s="78" customFormat="1" ht="32.1" customHeight="1">
      <c r="A683" s="92"/>
      <c r="B683" s="286">
        <f>'パターン2-2-7-1'!B684</f>
        <v>0</v>
      </c>
      <c r="C683" s="287"/>
      <c r="D683" s="288">
        <f>'パターン2-2-7-1'!G684</f>
        <v>0</v>
      </c>
      <c r="E683" s="287"/>
      <c r="F683" s="289"/>
      <c r="G683" s="290">
        <f t="shared" si="7"/>
        <v>0</v>
      </c>
    </row>
    <row r="684" spans="1:7" s="78" customFormat="1" ht="32.1" customHeight="1">
      <c r="A684" s="92"/>
      <c r="B684" s="286">
        <f>'パターン2-2-7-1'!B685</f>
        <v>0</v>
      </c>
      <c r="C684" s="287"/>
      <c r="D684" s="288">
        <f>'パターン2-2-7-1'!G685</f>
        <v>0</v>
      </c>
      <c r="E684" s="287"/>
      <c r="F684" s="289"/>
      <c r="G684" s="290">
        <f t="shared" si="7"/>
        <v>0</v>
      </c>
    </row>
    <row r="685" spans="1:7" s="78" customFormat="1" ht="32.1" customHeight="1">
      <c r="A685" s="92"/>
      <c r="B685" s="286">
        <f>'パターン2-2-7-1'!B686</f>
        <v>0</v>
      </c>
      <c r="C685" s="287"/>
      <c r="D685" s="288">
        <f>'パターン2-2-7-1'!G686</f>
        <v>0</v>
      </c>
      <c r="E685" s="287"/>
      <c r="F685" s="289"/>
      <c r="G685" s="290">
        <f t="shared" si="7"/>
        <v>0</v>
      </c>
    </row>
    <row r="686" spans="1:7" s="78" customFormat="1" ht="32.1" customHeight="1">
      <c r="A686" s="92"/>
      <c r="B686" s="286">
        <f>'パターン2-2-7-1'!B687</f>
        <v>0</v>
      </c>
      <c r="C686" s="287"/>
      <c r="D686" s="288">
        <f>'パターン2-2-7-1'!G687</f>
        <v>0</v>
      </c>
      <c r="E686" s="287"/>
      <c r="F686" s="289"/>
      <c r="G686" s="290">
        <f t="shared" si="7"/>
        <v>0</v>
      </c>
    </row>
    <row r="687" spans="1:7" s="78" customFormat="1" ht="32.1" customHeight="1">
      <c r="A687" s="92"/>
      <c r="B687" s="286">
        <f>'パターン2-2-7-1'!B688</f>
        <v>0</v>
      </c>
      <c r="C687" s="287"/>
      <c r="D687" s="288">
        <f>'パターン2-2-7-1'!G688</f>
        <v>0</v>
      </c>
      <c r="E687" s="287"/>
      <c r="F687" s="289"/>
      <c r="G687" s="290">
        <f t="shared" si="7"/>
        <v>0</v>
      </c>
    </row>
    <row r="688" spans="1:7" s="78" customFormat="1" ht="32.1" customHeight="1">
      <c r="A688" s="92"/>
      <c r="B688" s="286">
        <f>'パターン2-2-7-1'!B689</f>
        <v>0</v>
      </c>
      <c r="C688" s="287"/>
      <c r="D688" s="288">
        <f>'パターン2-2-7-1'!G689</f>
        <v>0</v>
      </c>
      <c r="E688" s="287"/>
      <c r="F688" s="289"/>
      <c r="G688" s="290">
        <f t="shared" si="7"/>
        <v>0</v>
      </c>
    </row>
    <row r="689" spans="1:7" s="78" customFormat="1" ht="32.1" customHeight="1">
      <c r="A689" s="92"/>
      <c r="B689" s="286">
        <f>'パターン2-2-7-1'!B690</f>
        <v>0</v>
      </c>
      <c r="C689" s="287"/>
      <c r="D689" s="288">
        <f>'パターン2-2-7-1'!G690</f>
        <v>0</v>
      </c>
      <c r="E689" s="287"/>
      <c r="F689" s="289"/>
      <c r="G689" s="290">
        <f t="shared" si="7"/>
        <v>0</v>
      </c>
    </row>
    <row r="690" spans="1:7" s="78" customFormat="1" ht="32.1" customHeight="1">
      <c r="A690" s="92"/>
      <c r="B690" s="286">
        <f>'パターン2-2-7-1'!B691</f>
        <v>0</v>
      </c>
      <c r="C690" s="287"/>
      <c r="D690" s="288">
        <f>'パターン2-2-7-1'!G691</f>
        <v>0</v>
      </c>
      <c r="E690" s="287"/>
      <c r="F690" s="289"/>
      <c r="G690" s="290">
        <f t="shared" si="7"/>
        <v>0</v>
      </c>
    </row>
    <row r="691" spans="1:7" s="78" customFormat="1" ht="32.1" customHeight="1">
      <c r="A691" s="92"/>
      <c r="B691" s="286">
        <f>'パターン2-2-7-1'!B692</f>
        <v>0</v>
      </c>
      <c r="C691" s="287"/>
      <c r="D691" s="288">
        <f>'パターン2-2-7-1'!G692</f>
        <v>0</v>
      </c>
      <c r="E691" s="287"/>
      <c r="F691" s="289"/>
      <c r="G691" s="290">
        <f t="shared" si="7"/>
        <v>0</v>
      </c>
    </row>
    <row r="692" spans="1:7" s="78" customFormat="1" ht="32.1" customHeight="1">
      <c r="A692" s="92"/>
      <c r="B692" s="286">
        <f>'パターン2-2-7-1'!B693</f>
        <v>0</v>
      </c>
      <c r="C692" s="287"/>
      <c r="D692" s="288">
        <f>'パターン2-2-7-1'!G693</f>
        <v>0</v>
      </c>
      <c r="E692" s="287"/>
      <c r="F692" s="289"/>
      <c r="G692" s="290">
        <f t="shared" si="7"/>
        <v>0</v>
      </c>
    </row>
    <row r="693" spans="1:7" s="78" customFormat="1" ht="32.1" customHeight="1">
      <c r="A693" s="92"/>
      <c r="B693" s="286">
        <f>'パターン2-2-7-1'!B694</f>
        <v>0</v>
      </c>
      <c r="C693" s="287"/>
      <c r="D693" s="288">
        <f>'パターン2-2-7-1'!G694</f>
        <v>0</v>
      </c>
      <c r="E693" s="287"/>
      <c r="F693" s="289"/>
      <c r="G693" s="290">
        <f t="shared" si="7"/>
        <v>0</v>
      </c>
    </row>
    <row r="694" spans="1:7" s="78" customFormat="1" ht="32.1" customHeight="1">
      <c r="A694" s="92"/>
      <c r="B694" s="286">
        <f>'パターン2-2-7-1'!B695</f>
        <v>0</v>
      </c>
      <c r="C694" s="287"/>
      <c r="D694" s="288">
        <f>'パターン2-2-7-1'!G695</f>
        <v>0</v>
      </c>
      <c r="E694" s="287"/>
      <c r="F694" s="289"/>
      <c r="G694" s="290">
        <f t="shared" si="7"/>
        <v>0</v>
      </c>
    </row>
    <row r="695" spans="1:7" s="78" customFormat="1" ht="32.1" customHeight="1">
      <c r="A695" s="92"/>
      <c r="B695" s="286">
        <f>'パターン2-2-7-1'!B696</f>
        <v>0</v>
      </c>
      <c r="C695" s="287"/>
      <c r="D695" s="288">
        <f>'パターン2-2-7-1'!G696</f>
        <v>0</v>
      </c>
      <c r="E695" s="287"/>
      <c r="F695" s="289"/>
      <c r="G695" s="290">
        <f t="shared" si="7"/>
        <v>0</v>
      </c>
    </row>
    <row r="696" spans="1:7" s="78" customFormat="1" ht="32.1" customHeight="1">
      <c r="A696" s="92"/>
      <c r="B696" s="286">
        <f>'パターン2-2-7-1'!B697</f>
        <v>0</v>
      </c>
      <c r="C696" s="287"/>
      <c r="D696" s="288">
        <f>'パターン2-2-7-1'!G697</f>
        <v>0</v>
      </c>
      <c r="E696" s="287"/>
      <c r="F696" s="289"/>
      <c r="G696" s="290">
        <f t="shared" si="7"/>
        <v>0</v>
      </c>
    </row>
    <row r="697" spans="1:7" s="78" customFormat="1" ht="32.1" customHeight="1">
      <c r="A697" s="92"/>
      <c r="B697" s="286">
        <f>'パターン2-2-7-1'!B698</f>
        <v>0</v>
      </c>
      <c r="C697" s="287"/>
      <c r="D697" s="288">
        <f>'パターン2-2-7-1'!G698</f>
        <v>0</v>
      </c>
      <c r="E697" s="287"/>
      <c r="F697" s="289"/>
      <c r="G697" s="290">
        <f t="shared" si="7"/>
        <v>0</v>
      </c>
    </row>
    <row r="698" spans="1:7" s="78" customFormat="1" ht="32.1" customHeight="1">
      <c r="A698" s="92"/>
      <c r="B698" s="286">
        <f>'パターン2-2-7-1'!B699</f>
        <v>0</v>
      </c>
      <c r="C698" s="287"/>
      <c r="D698" s="288">
        <f>'パターン2-2-7-1'!G699</f>
        <v>0</v>
      </c>
      <c r="E698" s="287"/>
      <c r="F698" s="289"/>
      <c r="G698" s="290">
        <f t="shared" si="7"/>
        <v>0</v>
      </c>
    </row>
    <row r="699" spans="1:7" s="78" customFormat="1" ht="32.1" customHeight="1">
      <c r="A699" s="92"/>
      <c r="B699" s="286">
        <f>'パターン2-2-7-1'!B700</f>
        <v>0</v>
      </c>
      <c r="C699" s="287"/>
      <c r="D699" s="288">
        <f>'パターン2-2-7-1'!G700</f>
        <v>0</v>
      </c>
      <c r="E699" s="287"/>
      <c r="F699" s="289"/>
      <c r="G699" s="290">
        <f t="shared" si="7"/>
        <v>0</v>
      </c>
    </row>
    <row r="700" spans="1:7" s="78" customFormat="1" ht="32.1" customHeight="1">
      <c r="A700" s="92"/>
      <c r="B700" s="286">
        <f>'パターン2-2-7-1'!B701</f>
        <v>0</v>
      </c>
      <c r="C700" s="287"/>
      <c r="D700" s="288">
        <f>'パターン2-2-7-1'!G701</f>
        <v>0</v>
      </c>
      <c r="E700" s="287"/>
      <c r="F700" s="289"/>
      <c r="G700" s="290">
        <f t="shared" si="7"/>
        <v>0</v>
      </c>
    </row>
    <row r="701" spans="1:7" s="78" customFormat="1" ht="32.1" customHeight="1">
      <c r="A701" s="92"/>
      <c r="B701" s="286">
        <f>'パターン2-2-7-1'!B702</f>
        <v>0</v>
      </c>
      <c r="C701" s="287"/>
      <c r="D701" s="288">
        <f>'パターン2-2-7-1'!G702</f>
        <v>0</v>
      </c>
      <c r="E701" s="287"/>
      <c r="F701" s="289"/>
      <c r="G701" s="290">
        <f t="shared" si="7"/>
        <v>0</v>
      </c>
    </row>
    <row r="702" spans="1:7" s="78" customFormat="1" ht="32.1" customHeight="1">
      <c r="A702" s="92"/>
      <c r="B702" s="286">
        <f>'パターン2-2-7-1'!B703</f>
        <v>0</v>
      </c>
      <c r="C702" s="287"/>
      <c r="D702" s="288">
        <f>'パターン2-2-7-1'!G703</f>
        <v>0</v>
      </c>
      <c r="E702" s="287"/>
      <c r="F702" s="289"/>
      <c r="G702" s="290">
        <f t="shared" si="7"/>
        <v>0</v>
      </c>
    </row>
    <row r="703" spans="1:7" s="78" customFormat="1" ht="32.1" customHeight="1">
      <c r="A703" s="92"/>
      <c r="B703" s="286">
        <f>'パターン2-2-7-1'!B704</f>
        <v>0</v>
      </c>
      <c r="C703" s="287"/>
      <c r="D703" s="288">
        <f>'パターン2-2-7-1'!G704</f>
        <v>0</v>
      </c>
      <c r="E703" s="287"/>
      <c r="F703" s="289"/>
      <c r="G703" s="290">
        <f t="shared" si="7"/>
        <v>0</v>
      </c>
    </row>
    <row r="704" spans="1:7" s="78" customFormat="1" ht="32.1" customHeight="1">
      <c r="A704" s="92"/>
      <c r="B704" s="286">
        <f>'パターン2-2-7-1'!B705</f>
        <v>0</v>
      </c>
      <c r="C704" s="287"/>
      <c r="D704" s="288">
        <f>'パターン2-2-7-1'!G705</f>
        <v>0</v>
      </c>
      <c r="E704" s="287"/>
      <c r="F704" s="289"/>
      <c r="G704" s="290">
        <f t="shared" si="7"/>
        <v>0</v>
      </c>
    </row>
    <row r="705" spans="1:7" s="78" customFormat="1" ht="32.1" customHeight="1">
      <c r="A705" s="92"/>
      <c r="B705" s="286">
        <f>'パターン2-2-7-1'!B706</f>
        <v>0</v>
      </c>
      <c r="C705" s="287"/>
      <c r="D705" s="288">
        <f>'パターン2-2-7-1'!G706</f>
        <v>0</v>
      </c>
      <c r="E705" s="287"/>
      <c r="F705" s="289"/>
      <c r="G705" s="290">
        <f t="shared" si="7"/>
        <v>0</v>
      </c>
    </row>
    <row r="706" spans="1:7" s="78" customFormat="1" ht="32.1" customHeight="1">
      <c r="A706" s="92"/>
      <c r="B706" s="286">
        <f>'パターン2-2-7-1'!B707</f>
        <v>0</v>
      </c>
      <c r="C706" s="287"/>
      <c r="D706" s="288">
        <f>'パターン2-2-7-1'!G707</f>
        <v>0</v>
      </c>
      <c r="E706" s="287"/>
      <c r="F706" s="289"/>
      <c r="G706" s="290">
        <f t="shared" si="7"/>
        <v>0</v>
      </c>
    </row>
    <row r="707" spans="1:7" s="78" customFormat="1" ht="32.1" customHeight="1">
      <c r="A707" s="92"/>
      <c r="B707" s="286">
        <f>'パターン2-2-7-1'!B708</f>
        <v>0</v>
      </c>
      <c r="C707" s="287"/>
      <c r="D707" s="288">
        <f>'パターン2-2-7-1'!G708</f>
        <v>0</v>
      </c>
      <c r="E707" s="287"/>
      <c r="F707" s="289"/>
      <c r="G707" s="290">
        <f t="shared" si="7"/>
        <v>0</v>
      </c>
    </row>
    <row r="708" spans="1:7" s="78" customFormat="1" ht="32.1" customHeight="1">
      <c r="A708" s="92"/>
      <c r="B708" s="286">
        <f>'パターン2-2-7-1'!B709</f>
        <v>0</v>
      </c>
      <c r="C708" s="287"/>
      <c r="D708" s="288">
        <f>'パターン2-2-7-1'!G709</f>
        <v>0</v>
      </c>
      <c r="E708" s="287"/>
      <c r="F708" s="289"/>
      <c r="G708" s="290">
        <f t="shared" si="7"/>
        <v>0</v>
      </c>
    </row>
    <row r="709" spans="1:7" s="78" customFormat="1" ht="32.1" customHeight="1">
      <c r="A709" s="92"/>
      <c r="B709" s="286">
        <f>'パターン2-2-7-1'!B710</f>
        <v>0</v>
      </c>
      <c r="C709" s="287"/>
      <c r="D709" s="288">
        <f>'パターン2-2-7-1'!G710</f>
        <v>0</v>
      </c>
      <c r="E709" s="287"/>
      <c r="F709" s="289"/>
      <c r="G709" s="290">
        <f t="shared" si="7"/>
        <v>0</v>
      </c>
    </row>
    <row r="710" spans="1:7" s="78" customFormat="1" ht="32.1" customHeight="1">
      <c r="A710" s="92"/>
      <c r="B710" s="286">
        <f>'パターン2-2-7-1'!B711</f>
        <v>0</v>
      </c>
      <c r="C710" s="287"/>
      <c r="D710" s="288">
        <f>'パターン2-2-7-1'!G711</f>
        <v>0</v>
      </c>
      <c r="E710" s="287"/>
      <c r="F710" s="289"/>
      <c r="G710" s="290">
        <f t="shared" si="7"/>
        <v>0</v>
      </c>
    </row>
    <row r="711" spans="1:7" s="78" customFormat="1" ht="32.1" customHeight="1">
      <c r="A711" s="92"/>
      <c r="B711" s="286">
        <f>'パターン2-2-7-1'!B712</f>
        <v>0</v>
      </c>
      <c r="C711" s="287"/>
      <c r="D711" s="288">
        <f>'パターン2-2-7-1'!G712</f>
        <v>0</v>
      </c>
      <c r="E711" s="287"/>
      <c r="F711" s="289"/>
      <c r="G711" s="290">
        <f t="shared" si="7"/>
        <v>0</v>
      </c>
    </row>
    <row r="712" spans="1:7" s="78" customFormat="1" ht="32.1" customHeight="1">
      <c r="A712" s="92"/>
      <c r="B712" s="286">
        <f>'パターン2-2-7-1'!B713</f>
        <v>0</v>
      </c>
      <c r="C712" s="287"/>
      <c r="D712" s="288">
        <f>'パターン2-2-7-1'!G713</f>
        <v>0</v>
      </c>
      <c r="E712" s="287"/>
      <c r="F712" s="289"/>
      <c r="G712" s="290">
        <f t="shared" si="7"/>
        <v>0</v>
      </c>
    </row>
    <row r="713" spans="1:7" s="78" customFormat="1" ht="32.1" customHeight="1">
      <c r="A713" s="92"/>
      <c r="B713" s="286">
        <f>'パターン2-2-7-1'!B714</f>
        <v>0</v>
      </c>
      <c r="C713" s="287"/>
      <c r="D713" s="288">
        <f>'パターン2-2-7-1'!G714</f>
        <v>0</v>
      </c>
      <c r="E713" s="287"/>
      <c r="F713" s="289"/>
      <c r="G713" s="290">
        <f t="shared" si="7"/>
        <v>0</v>
      </c>
    </row>
    <row r="714" spans="1:7" s="78" customFormat="1" ht="32.1" customHeight="1">
      <c r="A714" s="92"/>
      <c r="B714" s="286">
        <f>'パターン2-2-7-1'!B715</f>
        <v>0</v>
      </c>
      <c r="C714" s="287"/>
      <c r="D714" s="288">
        <f>'パターン2-2-7-1'!G715</f>
        <v>0</v>
      </c>
      <c r="E714" s="287"/>
      <c r="F714" s="289"/>
      <c r="G714" s="290">
        <f t="shared" ref="G714:G777" si="8">D714+E714+F714-C714</f>
        <v>0</v>
      </c>
    </row>
    <row r="715" spans="1:7" s="78" customFormat="1" ht="32.1" customHeight="1">
      <c r="A715" s="92"/>
      <c r="B715" s="286">
        <f>'パターン2-2-7-1'!B716</f>
        <v>0</v>
      </c>
      <c r="C715" s="287"/>
      <c r="D715" s="288">
        <f>'パターン2-2-7-1'!G716</f>
        <v>0</v>
      </c>
      <c r="E715" s="287"/>
      <c r="F715" s="289"/>
      <c r="G715" s="290">
        <f t="shared" si="8"/>
        <v>0</v>
      </c>
    </row>
    <row r="716" spans="1:7" s="78" customFormat="1" ht="32.1" customHeight="1">
      <c r="A716" s="92"/>
      <c r="B716" s="286">
        <f>'パターン2-2-7-1'!B717</f>
        <v>0</v>
      </c>
      <c r="C716" s="287"/>
      <c r="D716" s="288">
        <f>'パターン2-2-7-1'!G717</f>
        <v>0</v>
      </c>
      <c r="E716" s="287"/>
      <c r="F716" s="289"/>
      <c r="G716" s="290">
        <f t="shared" si="8"/>
        <v>0</v>
      </c>
    </row>
    <row r="717" spans="1:7" s="78" customFormat="1" ht="32.1" customHeight="1">
      <c r="A717" s="92"/>
      <c r="B717" s="286">
        <f>'パターン2-2-7-1'!B718</f>
        <v>0</v>
      </c>
      <c r="C717" s="287"/>
      <c r="D717" s="288">
        <f>'パターン2-2-7-1'!G718</f>
        <v>0</v>
      </c>
      <c r="E717" s="287"/>
      <c r="F717" s="289"/>
      <c r="G717" s="290">
        <f t="shared" si="8"/>
        <v>0</v>
      </c>
    </row>
    <row r="718" spans="1:7" s="78" customFormat="1" ht="32.1" customHeight="1">
      <c r="A718" s="92"/>
      <c r="B718" s="286">
        <f>'パターン2-2-7-1'!B719</f>
        <v>0</v>
      </c>
      <c r="C718" s="287"/>
      <c r="D718" s="288">
        <f>'パターン2-2-7-1'!G719</f>
        <v>0</v>
      </c>
      <c r="E718" s="287"/>
      <c r="F718" s="289"/>
      <c r="G718" s="290">
        <f t="shared" si="8"/>
        <v>0</v>
      </c>
    </row>
    <row r="719" spans="1:7" s="78" customFormat="1" ht="32.1" customHeight="1">
      <c r="A719" s="92"/>
      <c r="B719" s="286">
        <f>'パターン2-2-7-1'!B720</f>
        <v>0</v>
      </c>
      <c r="C719" s="287"/>
      <c r="D719" s="288">
        <f>'パターン2-2-7-1'!G720</f>
        <v>0</v>
      </c>
      <c r="E719" s="287"/>
      <c r="F719" s="289"/>
      <c r="G719" s="290">
        <f t="shared" si="8"/>
        <v>0</v>
      </c>
    </row>
    <row r="720" spans="1:7" s="78" customFormat="1" ht="32.1" customHeight="1">
      <c r="A720" s="92"/>
      <c r="B720" s="286">
        <f>'パターン2-2-7-1'!B721</f>
        <v>0</v>
      </c>
      <c r="C720" s="287"/>
      <c r="D720" s="288">
        <f>'パターン2-2-7-1'!G721</f>
        <v>0</v>
      </c>
      <c r="E720" s="287"/>
      <c r="F720" s="289"/>
      <c r="G720" s="290">
        <f t="shared" si="8"/>
        <v>0</v>
      </c>
    </row>
    <row r="721" spans="1:7" s="78" customFormat="1" ht="32.1" customHeight="1">
      <c r="A721" s="92"/>
      <c r="B721" s="286">
        <f>'パターン2-2-7-1'!B722</f>
        <v>0</v>
      </c>
      <c r="C721" s="287"/>
      <c r="D721" s="288">
        <f>'パターン2-2-7-1'!G722</f>
        <v>0</v>
      </c>
      <c r="E721" s="287"/>
      <c r="F721" s="289"/>
      <c r="G721" s="290">
        <f t="shared" si="8"/>
        <v>0</v>
      </c>
    </row>
    <row r="722" spans="1:7" s="78" customFormat="1" ht="32.1" customHeight="1">
      <c r="A722" s="92"/>
      <c r="B722" s="286">
        <f>'パターン2-2-7-1'!B723</f>
        <v>0</v>
      </c>
      <c r="C722" s="287"/>
      <c r="D722" s="288">
        <f>'パターン2-2-7-1'!G723</f>
        <v>0</v>
      </c>
      <c r="E722" s="287"/>
      <c r="F722" s="289"/>
      <c r="G722" s="290">
        <f t="shared" si="8"/>
        <v>0</v>
      </c>
    </row>
    <row r="723" spans="1:7" s="78" customFormat="1" ht="32.1" customHeight="1">
      <c r="A723" s="92"/>
      <c r="B723" s="286">
        <f>'パターン2-2-7-1'!B724</f>
        <v>0</v>
      </c>
      <c r="C723" s="287"/>
      <c r="D723" s="288">
        <f>'パターン2-2-7-1'!G724</f>
        <v>0</v>
      </c>
      <c r="E723" s="287"/>
      <c r="F723" s="289"/>
      <c r="G723" s="290">
        <f t="shared" si="8"/>
        <v>0</v>
      </c>
    </row>
    <row r="724" spans="1:7" s="78" customFormat="1" ht="32.1" customHeight="1">
      <c r="A724" s="92"/>
      <c r="B724" s="286">
        <f>'パターン2-2-7-1'!B725</f>
        <v>0</v>
      </c>
      <c r="C724" s="287"/>
      <c r="D724" s="288">
        <f>'パターン2-2-7-1'!G725</f>
        <v>0</v>
      </c>
      <c r="E724" s="287"/>
      <c r="F724" s="289"/>
      <c r="G724" s="290">
        <f t="shared" si="8"/>
        <v>0</v>
      </c>
    </row>
    <row r="725" spans="1:7" s="78" customFormat="1" ht="32.1" customHeight="1">
      <c r="A725" s="92"/>
      <c r="B725" s="286">
        <f>'パターン2-2-7-1'!B726</f>
        <v>0</v>
      </c>
      <c r="C725" s="287"/>
      <c r="D725" s="288">
        <f>'パターン2-2-7-1'!G726</f>
        <v>0</v>
      </c>
      <c r="E725" s="287"/>
      <c r="F725" s="289"/>
      <c r="G725" s="290">
        <f t="shared" si="8"/>
        <v>0</v>
      </c>
    </row>
    <row r="726" spans="1:7" s="78" customFormat="1" ht="32.1" customHeight="1">
      <c r="A726" s="92"/>
      <c r="B726" s="286">
        <f>'パターン2-2-7-1'!B727</f>
        <v>0</v>
      </c>
      <c r="C726" s="287"/>
      <c r="D726" s="288">
        <f>'パターン2-2-7-1'!G727</f>
        <v>0</v>
      </c>
      <c r="E726" s="287"/>
      <c r="F726" s="289"/>
      <c r="G726" s="290">
        <f t="shared" si="8"/>
        <v>0</v>
      </c>
    </row>
    <row r="727" spans="1:7" s="78" customFormat="1" ht="32.1" customHeight="1">
      <c r="A727" s="92"/>
      <c r="B727" s="286">
        <f>'パターン2-2-7-1'!B728</f>
        <v>0</v>
      </c>
      <c r="C727" s="287"/>
      <c r="D727" s="288">
        <f>'パターン2-2-7-1'!G728</f>
        <v>0</v>
      </c>
      <c r="E727" s="287"/>
      <c r="F727" s="289"/>
      <c r="G727" s="290">
        <f t="shared" si="8"/>
        <v>0</v>
      </c>
    </row>
    <row r="728" spans="1:7" s="78" customFormat="1" ht="32.1" customHeight="1">
      <c r="A728" s="92"/>
      <c r="B728" s="286">
        <f>'パターン2-2-7-1'!B729</f>
        <v>0</v>
      </c>
      <c r="C728" s="287"/>
      <c r="D728" s="288">
        <f>'パターン2-2-7-1'!G729</f>
        <v>0</v>
      </c>
      <c r="E728" s="287"/>
      <c r="F728" s="289"/>
      <c r="G728" s="290">
        <f t="shared" si="8"/>
        <v>0</v>
      </c>
    </row>
    <row r="729" spans="1:7" s="78" customFormat="1" ht="32.1" customHeight="1">
      <c r="A729" s="92"/>
      <c r="B729" s="286">
        <f>'パターン2-2-7-1'!B730</f>
        <v>0</v>
      </c>
      <c r="C729" s="287"/>
      <c r="D729" s="288">
        <f>'パターン2-2-7-1'!G730</f>
        <v>0</v>
      </c>
      <c r="E729" s="287"/>
      <c r="F729" s="289"/>
      <c r="G729" s="290">
        <f t="shared" si="8"/>
        <v>0</v>
      </c>
    </row>
    <row r="730" spans="1:7" s="78" customFormat="1" ht="32.1" customHeight="1">
      <c r="A730" s="92"/>
      <c r="B730" s="286">
        <f>'パターン2-2-7-1'!B731</f>
        <v>0</v>
      </c>
      <c r="C730" s="287"/>
      <c r="D730" s="288">
        <f>'パターン2-2-7-1'!G731</f>
        <v>0</v>
      </c>
      <c r="E730" s="287"/>
      <c r="F730" s="289"/>
      <c r="G730" s="290">
        <f t="shared" si="8"/>
        <v>0</v>
      </c>
    </row>
    <row r="731" spans="1:7" s="78" customFormat="1" ht="32.1" customHeight="1">
      <c r="A731" s="92"/>
      <c r="B731" s="286">
        <f>'パターン2-2-7-1'!B732</f>
        <v>0</v>
      </c>
      <c r="C731" s="287"/>
      <c r="D731" s="288">
        <f>'パターン2-2-7-1'!G732</f>
        <v>0</v>
      </c>
      <c r="E731" s="287"/>
      <c r="F731" s="289"/>
      <c r="G731" s="290">
        <f t="shared" si="8"/>
        <v>0</v>
      </c>
    </row>
    <row r="732" spans="1:7" s="78" customFormat="1" ht="32.1" customHeight="1">
      <c r="A732" s="92"/>
      <c r="B732" s="286">
        <f>'パターン2-2-7-1'!B733</f>
        <v>0</v>
      </c>
      <c r="C732" s="287"/>
      <c r="D732" s="288">
        <f>'パターン2-2-7-1'!G733</f>
        <v>0</v>
      </c>
      <c r="E732" s="287"/>
      <c r="F732" s="289"/>
      <c r="G732" s="290">
        <f t="shared" si="8"/>
        <v>0</v>
      </c>
    </row>
    <row r="733" spans="1:7" s="78" customFormat="1" ht="32.1" customHeight="1">
      <c r="A733" s="92"/>
      <c r="B733" s="286">
        <f>'パターン2-2-7-1'!B734</f>
        <v>0</v>
      </c>
      <c r="C733" s="287"/>
      <c r="D733" s="288">
        <f>'パターン2-2-7-1'!G734</f>
        <v>0</v>
      </c>
      <c r="E733" s="287"/>
      <c r="F733" s="289"/>
      <c r="G733" s="290">
        <f t="shared" si="8"/>
        <v>0</v>
      </c>
    </row>
    <row r="734" spans="1:7" s="78" customFormat="1" ht="32.1" customHeight="1">
      <c r="A734" s="92"/>
      <c r="B734" s="286">
        <f>'パターン2-2-7-1'!B735</f>
        <v>0</v>
      </c>
      <c r="C734" s="287"/>
      <c r="D734" s="288">
        <f>'パターン2-2-7-1'!G735</f>
        <v>0</v>
      </c>
      <c r="E734" s="287"/>
      <c r="F734" s="289"/>
      <c r="G734" s="290">
        <f t="shared" si="8"/>
        <v>0</v>
      </c>
    </row>
    <row r="735" spans="1:7" s="78" customFormat="1" ht="32.1" customHeight="1">
      <c r="A735" s="92"/>
      <c r="B735" s="286">
        <f>'パターン2-2-7-1'!B736</f>
        <v>0</v>
      </c>
      <c r="C735" s="287"/>
      <c r="D735" s="288">
        <f>'パターン2-2-7-1'!G736</f>
        <v>0</v>
      </c>
      <c r="E735" s="287"/>
      <c r="F735" s="289"/>
      <c r="G735" s="290">
        <f t="shared" si="8"/>
        <v>0</v>
      </c>
    </row>
    <row r="736" spans="1:7" s="78" customFormat="1" ht="32.1" customHeight="1">
      <c r="A736" s="92"/>
      <c r="B736" s="286">
        <f>'パターン2-2-7-1'!B737</f>
        <v>0</v>
      </c>
      <c r="C736" s="287"/>
      <c r="D736" s="288">
        <f>'パターン2-2-7-1'!G737</f>
        <v>0</v>
      </c>
      <c r="E736" s="287"/>
      <c r="F736" s="289"/>
      <c r="G736" s="290">
        <f t="shared" si="8"/>
        <v>0</v>
      </c>
    </row>
    <row r="737" spans="1:7" s="78" customFormat="1" ht="32.1" customHeight="1">
      <c r="A737" s="92"/>
      <c r="B737" s="286">
        <f>'パターン2-2-7-1'!B738</f>
        <v>0</v>
      </c>
      <c r="C737" s="287"/>
      <c r="D737" s="288">
        <f>'パターン2-2-7-1'!G738</f>
        <v>0</v>
      </c>
      <c r="E737" s="287"/>
      <c r="F737" s="289"/>
      <c r="G737" s="290">
        <f t="shared" si="8"/>
        <v>0</v>
      </c>
    </row>
    <row r="738" spans="1:7" s="78" customFormat="1" ht="32.1" customHeight="1">
      <c r="A738" s="92"/>
      <c r="B738" s="286">
        <f>'パターン2-2-7-1'!B739</f>
        <v>0</v>
      </c>
      <c r="C738" s="287"/>
      <c r="D738" s="288">
        <f>'パターン2-2-7-1'!G739</f>
        <v>0</v>
      </c>
      <c r="E738" s="287"/>
      <c r="F738" s="289"/>
      <c r="G738" s="290">
        <f t="shared" si="8"/>
        <v>0</v>
      </c>
    </row>
    <row r="739" spans="1:7" s="78" customFormat="1" ht="32.1" customHeight="1">
      <c r="A739" s="92"/>
      <c r="B739" s="286">
        <f>'パターン2-2-7-1'!B740</f>
        <v>0</v>
      </c>
      <c r="C739" s="287"/>
      <c r="D739" s="288">
        <f>'パターン2-2-7-1'!G740</f>
        <v>0</v>
      </c>
      <c r="E739" s="287"/>
      <c r="F739" s="289"/>
      <c r="G739" s="290">
        <f t="shared" si="8"/>
        <v>0</v>
      </c>
    </row>
    <row r="740" spans="1:7" s="78" customFormat="1" ht="32.1" customHeight="1">
      <c r="A740" s="92"/>
      <c r="B740" s="286">
        <f>'パターン2-2-7-1'!B741</f>
        <v>0</v>
      </c>
      <c r="C740" s="287"/>
      <c r="D740" s="288">
        <f>'パターン2-2-7-1'!G741</f>
        <v>0</v>
      </c>
      <c r="E740" s="287"/>
      <c r="F740" s="289"/>
      <c r="G740" s="290">
        <f t="shared" si="8"/>
        <v>0</v>
      </c>
    </row>
    <row r="741" spans="1:7" s="78" customFormat="1" ht="32.1" customHeight="1">
      <c r="A741" s="92"/>
      <c r="B741" s="286">
        <f>'パターン2-2-7-1'!B742</f>
        <v>0</v>
      </c>
      <c r="C741" s="287"/>
      <c r="D741" s="288">
        <f>'パターン2-2-7-1'!G742</f>
        <v>0</v>
      </c>
      <c r="E741" s="287"/>
      <c r="F741" s="289"/>
      <c r="G741" s="290">
        <f t="shared" si="8"/>
        <v>0</v>
      </c>
    </row>
    <row r="742" spans="1:7" s="78" customFormat="1" ht="32.1" customHeight="1">
      <c r="A742" s="92"/>
      <c r="B742" s="286">
        <f>'パターン2-2-7-1'!B743</f>
        <v>0</v>
      </c>
      <c r="C742" s="287"/>
      <c r="D742" s="288">
        <f>'パターン2-2-7-1'!G743</f>
        <v>0</v>
      </c>
      <c r="E742" s="287"/>
      <c r="F742" s="289"/>
      <c r="G742" s="290">
        <f t="shared" si="8"/>
        <v>0</v>
      </c>
    </row>
    <row r="743" spans="1:7" s="78" customFormat="1" ht="32.1" customHeight="1">
      <c r="A743" s="92"/>
      <c r="B743" s="286">
        <f>'パターン2-2-7-1'!B744</f>
        <v>0</v>
      </c>
      <c r="C743" s="287"/>
      <c r="D743" s="288">
        <f>'パターン2-2-7-1'!G744</f>
        <v>0</v>
      </c>
      <c r="E743" s="287"/>
      <c r="F743" s="289"/>
      <c r="G743" s="290">
        <f t="shared" si="8"/>
        <v>0</v>
      </c>
    </row>
    <row r="744" spans="1:7" s="78" customFormat="1" ht="32.1" customHeight="1">
      <c r="A744" s="92"/>
      <c r="B744" s="286">
        <f>'パターン2-2-7-1'!B745</f>
        <v>0</v>
      </c>
      <c r="C744" s="287"/>
      <c r="D744" s="288">
        <f>'パターン2-2-7-1'!G745</f>
        <v>0</v>
      </c>
      <c r="E744" s="287"/>
      <c r="F744" s="289"/>
      <c r="G744" s="290">
        <f t="shared" si="8"/>
        <v>0</v>
      </c>
    </row>
    <row r="745" spans="1:7" s="78" customFormat="1" ht="32.1" customHeight="1">
      <c r="A745" s="92"/>
      <c r="B745" s="286">
        <f>'パターン2-2-7-1'!B746</f>
        <v>0</v>
      </c>
      <c r="C745" s="287"/>
      <c r="D745" s="288">
        <f>'パターン2-2-7-1'!G746</f>
        <v>0</v>
      </c>
      <c r="E745" s="287"/>
      <c r="F745" s="289"/>
      <c r="G745" s="290">
        <f t="shared" si="8"/>
        <v>0</v>
      </c>
    </row>
    <row r="746" spans="1:7" s="78" customFormat="1" ht="32.1" customHeight="1">
      <c r="A746" s="92"/>
      <c r="B746" s="286">
        <f>'パターン2-2-7-1'!B747</f>
        <v>0</v>
      </c>
      <c r="C746" s="287"/>
      <c r="D746" s="288">
        <f>'パターン2-2-7-1'!G747</f>
        <v>0</v>
      </c>
      <c r="E746" s="287"/>
      <c r="F746" s="289"/>
      <c r="G746" s="290">
        <f t="shared" si="8"/>
        <v>0</v>
      </c>
    </row>
    <row r="747" spans="1:7" s="78" customFormat="1" ht="32.1" customHeight="1">
      <c r="A747" s="92"/>
      <c r="B747" s="286">
        <f>'パターン2-2-7-1'!B748</f>
        <v>0</v>
      </c>
      <c r="C747" s="287"/>
      <c r="D747" s="288">
        <f>'パターン2-2-7-1'!G748</f>
        <v>0</v>
      </c>
      <c r="E747" s="287"/>
      <c r="F747" s="289"/>
      <c r="G747" s="290">
        <f t="shared" si="8"/>
        <v>0</v>
      </c>
    </row>
    <row r="748" spans="1:7" s="78" customFormat="1" ht="32.1" customHeight="1">
      <c r="A748" s="92"/>
      <c r="B748" s="286">
        <f>'パターン2-2-7-1'!B749</f>
        <v>0</v>
      </c>
      <c r="C748" s="287"/>
      <c r="D748" s="288">
        <f>'パターン2-2-7-1'!G749</f>
        <v>0</v>
      </c>
      <c r="E748" s="287"/>
      <c r="F748" s="289"/>
      <c r="G748" s="290">
        <f t="shared" si="8"/>
        <v>0</v>
      </c>
    </row>
    <row r="749" spans="1:7" s="78" customFormat="1" ht="32.1" customHeight="1">
      <c r="A749" s="92"/>
      <c r="B749" s="286">
        <f>'パターン2-2-7-1'!B750</f>
        <v>0</v>
      </c>
      <c r="C749" s="287"/>
      <c r="D749" s="288">
        <f>'パターン2-2-7-1'!G750</f>
        <v>0</v>
      </c>
      <c r="E749" s="287"/>
      <c r="F749" s="289"/>
      <c r="G749" s="290">
        <f t="shared" si="8"/>
        <v>0</v>
      </c>
    </row>
    <row r="750" spans="1:7" s="78" customFormat="1" ht="32.1" customHeight="1">
      <c r="A750" s="92"/>
      <c r="B750" s="286">
        <f>'パターン2-2-7-1'!B751</f>
        <v>0</v>
      </c>
      <c r="C750" s="287"/>
      <c r="D750" s="288">
        <f>'パターン2-2-7-1'!G751</f>
        <v>0</v>
      </c>
      <c r="E750" s="287"/>
      <c r="F750" s="289"/>
      <c r="G750" s="290">
        <f t="shared" si="8"/>
        <v>0</v>
      </c>
    </row>
    <row r="751" spans="1:7" s="78" customFormat="1" ht="32.1" customHeight="1">
      <c r="A751" s="92"/>
      <c r="B751" s="286">
        <f>'パターン2-2-7-1'!B752</f>
        <v>0</v>
      </c>
      <c r="C751" s="287"/>
      <c r="D751" s="288">
        <f>'パターン2-2-7-1'!G752</f>
        <v>0</v>
      </c>
      <c r="E751" s="287"/>
      <c r="F751" s="289"/>
      <c r="G751" s="290">
        <f t="shared" si="8"/>
        <v>0</v>
      </c>
    </row>
    <row r="752" spans="1:7" s="78" customFormat="1" ht="32.1" customHeight="1">
      <c r="A752" s="92"/>
      <c r="B752" s="286">
        <f>'パターン2-2-7-1'!B753</f>
        <v>0</v>
      </c>
      <c r="C752" s="287"/>
      <c r="D752" s="288">
        <f>'パターン2-2-7-1'!G753</f>
        <v>0</v>
      </c>
      <c r="E752" s="287"/>
      <c r="F752" s="289"/>
      <c r="G752" s="290">
        <f t="shared" si="8"/>
        <v>0</v>
      </c>
    </row>
    <row r="753" spans="1:7" s="78" customFormat="1" ht="32.1" customHeight="1">
      <c r="A753" s="92"/>
      <c r="B753" s="286">
        <f>'パターン2-2-7-1'!B754</f>
        <v>0</v>
      </c>
      <c r="C753" s="287"/>
      <c r="D753" s="288">
        <f>'パターン2-2-7-1'!G754</f>
        <v>0</v>
      </c>
      <c r="E753" s="287"/>
      <c r="F753" s="289"/>
      <c r="G753" s="290">
        <f t="shared" si="8"/>
        <v>0</v>
      </c>
    </row>
    <row r="754" spans="1:7" s="78" customFormat="1" ht="32.1" customHeight="1">
      <c r="A754" s="92"/>
      <c r="B754" s="286">
        <f>'パターン2-2-7-1'!B755</f>
        <v>0</v>
      </c>
      <c r="C754" s="287"/>
      <c r="D754" s="288">
        <f>'パターン2-2-7-1'!G755</f>
        <v>0</v>
      </c>
      <c r="E754" s="287"/>
      <c r="F754" s="289"/>
      <c r="G754" s="290">
        <f t="shared" si="8"/>
        <v>0</v>
      </c>
    </row>
    <row r="755" spans="1:7" s="78" customFormat="1" ht="32.1" customHeight="1">
      <c r="A755" s="92"/>
      <c r="B755" s="286">
        <f>'パターン2-2-7-1'!B756</f>
        <v>0</v>
      </c>
      <c r="C755" s="287"/>
      <c r="D755" s="288">
        <f>'パターン2-2-7-1'!G756</f>
        <v>0</v>
      </c>
      <c r="E755" s="287"/>
      <c r="F755" s="289"/>
      <c r="G755" s="290">
        <f t="shared" si="8"/>
        <v>0</v>
      </c>
    </row>
    <row r="756" spans="1:7" s="78" customFormat="1" ht="32.1" customHeight="1">
      <c r="A756" s="92"/>
      <c r="B756" s="286">
        <f>'パターン2-2-7-1'!B757</f>
        <v>0</v>
      </c>
      <c r="C756" s="287"/>
      <c r="D756" s="288">
        <f>'パターン2-2-7-1'!G757</f>
        <v>0</v>
      </c>
      <c r="E756" s="287"/>
      <c r="F756" s="289"/>
      <c r="G756" s="290">
        <f t="shared" si="8"/>
        <v>0</v>
      </c>
    </row>
    <row r="757" spans="1:7" s="78" customFormat="1" ht="32.1" customHeight="1">
      <c r="A757" s="92"/>
      <c r="B757" s="286">
        <f>'パターン2-2-7-1'!B758</f>
        <v>0</v>
      </c>
      <c r="C757" s="287"/>
      <c r="D757" s="288">
        <f>'パターン2-2-7-1'!G758</f>
        <v>0</v>
      </c>
      <c r="E757" s="287"/>
      <c r="F757" s="289"/>
      <c r="G757" s="290">
        <f t="shared" si="8"/>
        <v>0</v>
      </c>
    </row>
    <row r="758" spans="1:7" s="78" customFormat="1" ht="32.1" customHeight="1">
      <c r="A758" s="92"/>
      <c r="B758" s="286">
        <f>'パターン2-2-7-1'!B759</f>
        <v>0</v>
      </c>
      <c r="C758" s="287"/>
      <c r="D758" s="288">
        <f>'パターン2-2-7-1'!G759</f>
        <v>0</v>
      </c>
      <c r="E758" s="287"/>
      <c r="F758" s="289"/>
      <c r="G758" s="290">
        <f t="shared" si="8"/>
        <v>0</v>
      </c>
    </row>
    <row r="759" spans="1:7" s="78" customFormat="1" ht="32.1" customHeight="1">
      <c r="A759" s="92"/>
      <c r="B759" s="286">
        <f>'パターン2-2-7-1'!B760</f>
        <v>0</v>
      </c>
      <c r="C759" s="287"/>
      <c r="D759" s="288">
        <f>'パターン2-2-7-1'!G760</f>
        <v>0</v>
      </c>
      <c r="E759" s="287"/>
      <c r="F759" s="289"/>
      <c r="G759" s="290">
        <f t="shared" si="8"/>
        <v>0</v>
      </c>
    </row>
    <row r="760" spans="1:7" s="78" customFormat="1" ht="32.1" customHeight="1">
      <c r="A760" s="92"/>
      <c r="B760" s="286">
        <f>'パターン2-2-7-1'!B761</f>
        <v>0</v>
      </c>
      <c r="C760" s="287"/>
      <c r="D760" s="288">
        <f>'パターン2-2-7-1'!G761</f>
        <v>0</v>
      </c>
      <c r="E760" s="287"/>
      <c r="F760" s="289"/>
      <c r="G760" s="290">
        <f t="shared" si="8"/>
        <v>0</v>
      </c>
    </row>
    <row r="761" spans="1:7" s="78" customFormat="1" ht="32.1" customHeight="1">
      <c r="A761" s="92"/>
      <c r="B761" s="286">
        <f>'パターン2-2-7-1'!B762</f>
        <v>0</v>
      </c>
      <c r="C761" s="287"/>
      <c r="D761" s="288">
        <f>'パターン2-2-7-1'!G762</f>
        <v>0</v>
      </c>
      <c r="E761" s="287"/>
      <c r="F761" s="289"/>
      <c r="G761" s="290">
        <f t="shared" si="8"/>
        <v>0</v>
      </c>
    </row>
    <row r="762" spans="1:7" s="78" customFormat="1" ht="32.1" customHeight="1">
      <c r="A762" s="92"/>
      <c r="B762" s="286">
        <f>'パターン2-2-7-1'!B763</f>
        <v>0</v>
      </c>
      <c r="C762" s="287"/>
      <c r="D762" s="288">
        <f>'パターン2-2-7-1'!G763</f>
        <v>0</v>
      </c>
      <c r="E762" s="287"/>
      <c r="F762" s="289"/>
      <c r="G762" s="290">
        <f t="shared" si="8"/>
        <v>0</v>
      </c>
    </row>
    <row r="763" spans="1:7" s="78" customFormat="1" ht="32.1" customHeight="1">
      <c r="A763" s="92"/>
      <c r="B763" s="286">
        <f>'パターン2-2-7-1'!B764</f>
        <v>0</v>
      </c>
      <c r="C763" s="287"/>
      <c r="D763" s="288">
        <f>'パターン2-2-7-1'!G764</f>
        <v>0</v>
      </c>
      <c r="E763" s="287"/>
      <c r="F763" s="289"/>
      <c r="G763" s="290">
        <f t="shared" si="8"/>
        <v>0</v>
      </c>
    </row>
    <row r="764" spans="1:7" s="78" customFormat="1" ht="32.1" customHeight="1">
      <c r="A764" s="92"/>
      <c r="B764" s="286">
        <f>'パターン2-2-7-1'!B765</f>
        <v>0</v>
      </c>
      <c r="C764" s="287"/>
      <c r="D764" s="288">
        <f>'パターン2-2-7-1'!G765</f>
        <v>0</v>
      </c>
      <c r="E764" s="287"/>
      <c r="F764" s="289"/>
      <c r="G764" s="290">
        <f t="shared" si="8"/>
        <v>0</v>
      </c>
    </row>
    <row r="765" spans="1:7" s="78" customFormat="1" ht="32.1" customHeight="1">
      <c r="A765" s="92"/>
      <c r="B765" s="286">
        <f>'パターン2-2-7-1'!B766</f>
        <v>0</v>
      </c>
      <c r="C765" s="287"/>
      <c r="D765" s="288">
        <f>'パターン2-2-7-1'!G766</f>
        <v>0</v>
      </c>
      <c r="E765" s="287"/>
      <c r="F765" s="289"/>
      <c r="G765" s="290">
        <f t="shared" si="8"/>
        <v>0</v>
      </c>
    </row>
    <row r="766" spans="1:7" s="78" customFormat="1" ht="32.1" customHeight="1">
      <c r="A766" s="92"/>
      <c r="B766" s="286">
        <f>'パターン2-2-7-1'!B767</f>
        <v>0</v>
      </c>
      <c r="C766" s="287"/>
      <c r="D766" s="288">
        <f>'パターン2-2-7-1'!G767</f>
        <v>0</v>
      </c>
      <c r="E766" s="287"/>
      <c r="F766" s="289"/>
      <c r="G766" s="290">
        <f t="shared" si="8"/>
        <v>0</v>
      </c>
    </row>
    <row r="767" spans="1:7" s="78" customFormat="1" ht="32.1" customHeight="1">
      <c r="A767" s="92"/>
      <c r="B767" s="286">
        <f>'パターン2-2-7-1'!B768</f>
        <v>0</v>
      </c>
      <c r="C767" s="287"/>
      <c r="D767" s="288">
        <f>'パターン2-2-7-1'!G768</f>
        <v>0</v>
      </c>
      <c r="E767" s="287"/>
      <c r="F767" s="289"/>
      <c r="G767" s="290">
        <f t="shared" si="8"/>
        <v>0</v>
      </c>
    </row>
    <row r="768" spans="1:7" s="78" customFormat="1" ht="32.1" customHeight="1">
      <c r="A768" s="92"/>
      <c r="B768" s="286">
        <f>'パターン2-2-7-1'!B769</f>
        <v>0</v>
      </c>
      <c r="C768" s="287"/>
      <c r="D768" s="288">
        <f>'パターン2-2-7-1'!G769</f>
        <v>0</v>
      </c>
      <c r="E768" s="287"/>
      <c r="F768" s="289"/>
      <c r="G768" s="290">
        <f t="shared" si="8"/>
        <v>0</v>
      </c>
    </row>
    <row r="769" spans="1:7" s="78" customFormat="1" ht="32.1" customHeight="1">
      <c r="A769" s="92"/>
      <c r="B769" s="286">
        <f>'パターン2-2-7-1'!B770</f>
        <v>0</v>
      </c>
      <c r="C769" s="287"/>
      <c r="D769" s="288">
        <f>'パターン2-2-7-1'!G770</f>
        <v>0</v>
      </c>
      <c r="E769" s="287"/>
      <c r="F769" s="289"/>
      <c r="G769" s="290">
        <f t="shared" si="8"/>
        <v>0</v>
      </c>
    </row>
    <row r="770" spans="1:7" s="78" customFormat="1" ht="32.1" customHeight="1">
      <c r="A770" s="92"/>
      <c r="B770" s="286">
        <f>'パターン2-2-7-1'!B771</f>
        <v>0</v>
      </c>
      <c r="C770" s="287"/>
      <c r="D770" s="288">
        <f>'パターン2-2-7-1'!G771</f>
        <v>0</v>
      </c>
      <c r="E770" s="287"/>
      <c r="F770" s="289"/>
      <c r="G770" s="290">
        <f t="shared" si="8"/>
        <v>0</v>
      </c>
    </row>
    <row r="771" spans="1:7" s="78" customFormat="1" ht="32.1" customHeight="1">
      <c r="A771" s="92"/>
      <c r="B771" s="286">
        <f>'パターン2-2-7-1'!B772</f>
        <v>0</v>
      </c>
      <c r="C771" s="287"/>
      <c r="D771" s="288">
        <f>'パターン2-2-7-1'!G772</f>
        <v>0</v>
      </c>
      <c r="E771" s="287"/>
      <c r="F771" s="289"/>
      <c r="G771" s="290">
        <f t="shared" si="8"/>
        <v>0</v>
      </c>
    </row>
    <row r="772" spans="1:7" s="78" customFormat="1" ht="32.1" customHeight="1">
      <c r="A772" s="92"/>
      <c r="B772" s="286">
        <f>'パターン2-2-7-1'!B773</f>
        <v>0</v>
      </c>
      <c r="C772" s="287"/>
      <c r="D772" s="288">
        <f>'パターン2-2-7-1'!G773</f>
        <v>0</v>
      </c>
      <c r="E772" s="287"/>
      <c r="F772" s="289"/>
      <c r="G772" s="290">
        <f t="shared" si="8"/>
        <v>0</v>
      </c>
    </row>
    <row r="773" spans="1:7" s="78" customFormat="1" ht="32.1" customHeight="1">
      <c r="A773" s="92"/>
      <c r="B773" s="286">
        <f>'パターン2-2-7-1'!B774</f>
        <v>0</v>
      </c>
      <c r="C773" s="287"/>
      <c r="D773" s="288">
        <f>'パターン2-2-7-1'!G774</f>
        <v>0</v>
      </c>
      <c r="E773" s="287"/>
      <c r="F773" s="289"/>
      <c r="G773" s="290">
        <f t="shared" si="8"/>
        <v>0</v>
      </c>
    </row>
    <row r="774" spans="1:7" s="78" customFormat="1" ht="32.1" customHeight="1">
      <c r="A774" s="92"/>
      <c r="B774" s="286">
        <f>'パターン2-2-7-1'!B775</f>
        <v>0</v>
      </c>
      <c r="C774" s="287"/>
      <c r="D774" s="288">
        <f>'パターン2-2-7-1'!G775</f>
        <v>0</v>
      </c>
      <c r="E774" s="287"/>
      <c r="F774" s="289"/>
      <c r="G774" s="290">
        <f t="shared" si="8"/>
        <v>0</v>
      </c>
    </row>
    <row r="775" spans="1:7" s="78" customFormat="1" ht="32.1" customHeight="1">
      <c r="A775" s="92"/>
      <c r="B775" s="286">
        <f>'パターン2-2-7-1'!B776</f>
        <v>0</v>
      </c>
      <c r="C775" s="287"/>
      <c r="D775" s="288">
        <f>'パターン2-2-7-1'!G776</f>
        <v>0</v>
      </c>
      <c r="E775" s="287"/>
      <c r="F775" s="289"/>
      <c r="G775" s="290">
        <f t="shared" si="8"/>
        <v>0</v>
      </c>
    </row>
    <row r="776" spans="1:7" s="78" customFormat="1" ht="32.1" customHeight="1">
      <c r="A776" s="92"/>
      <c r="B776" s="286">
        <f>'パターン2-2-7-1'!B777</f>
        <v>0</v>
      </c>
      <c r="C776" s="287"/>
      <c r="D776" s="288">
        <f>'パターン2-2-7-1'!G777</f>
        <v>0</v>
      </c>
      <c r="E776" s="287"/>
      <c r="F776" s="289"/>
      <c r="G776" s="290">
        <f t="shared" si="8"/>
        <v>0</v>
      </c>
    </row>
    <row r="777" spans="1:7" s="78" customFormat="1" ht="32.1" customHeight="1">
      <c r="A777" s="92"/>
      <c r="B777" s="286">
        <f>'パターン2-2-7-1'!B778</f>
        <v>0</v>
      </c>
      <c r="C777" s="287"/>
      <c r="D777" s="288">
        <f>'パターン2-2-7-1'!G778</f>
        <v>0</v>
      </c>
      <c r="E777" s="287"/>
      <c r="F777" s="289"/>
      <c r="G777" s="290">
        <f t="shared" si="8"/>
        <v>0</v>
      </c>
    </row>
    <row r="778" spans="1:7" s="78" customFormat="1" ht="32.1" customHeight="1">
      <c r="A778" s="92"/>
      <c r="B778" s="286">
        <f>'パターン2-2-7-1'!B779</f>
        <v>0</v>
      </c>
      <c r="C778" s="287"/>
      <c r="D778" s="288">
        <f>'パターン2-2-7-1'!G779</f>
        <v>0</v>
      </c>
      <c r="E778" s="287"/>
      <c r="F778" s="289"/>
      <c r="G778" s="290">
        <f t="shared" ref="G778:G841" si="9">D778+E778+F778-C778</f>
        <v>0</v>
      </c>
    </row>
    <row r="779" spans="1:7" s="78" customFormat="1" ht="32.1" customHeight="1">
      <c r="A779" s="92"/>
      <c r="B779" s="286">
        <f>'パターン2-2-7-1'!B780</f>
        <v>0</v>
      </c>
      <c r="C779" s="287"/>
      <c r="D779" s="288">
        <f>'パターン2-2-7-1'!G780</f>
        <v>0</v>
      </c>
      <c r="E779" s="287"/>
      <c r="F779" s="289"/>
      <c r="G779" s="290">
        <f t="shared" si="9"/>
        <v>0</v>
      </c>
    </row>
    <row r="780" spans="1:7" s="78" customFormat="1" ht="32.1" customHeight="1">
      <c r="A780" s="92"/>
      <c r="B780" s="286">
        <f>'パターン2-2-7-1'!B781</f>
        <v>0</v>
      </c>
      <c r="C780" s="287"/>
      <c r="D780" s="288">
        <f>'パターン2-2-7-1'!G781</f>
        <v>0</v>
      </c>
      <c r="E780" s="287"/>
      <c r="F780" s="289"/>
      <c r="G780" s="290">
        <f t="shared" si="9"/>
        <v>0</v>
      </c>
    </row>
    <row r="781" spans="1:7" s="78" customFormat="1" ht="32.1" customHeight="1">
      <c r="A781" s="92"/>
      <c r="B781" s="286">
        <f>'パターン2-2-7-1'!B782</f>
        <v>0</v>
      </c>
      <c r="C781" s="287"/>
      <c r="D781" s="288">
        <f>'パターン2-2-7-1'!G782</f>
        <v>0</v>
      </c>
      <c r="E781" s="287"/>
      <c r="F781" s="289"/>
      <c r="G781" s="290">
        <f t="shared" si="9"/>
        <v>0</v>
      </c>
    </row>
    <row r="782" spans="1:7" s="78" customFormat="1" ht="32.1" customHeight="1">
      <c r="A782" s="92"/>
      <c r="B782" s="286">
        <f>'パターン2-2-7-1'!B783</f>
        <v>0</v>
      </c>
      <c r="C782" s="287"/>
      <c r="D782" s="288">
        <f>'パターン2-2-7-1'!G783</f>
        <v>0</v>
      </c>
      <c r="E782" s="287"/>
      <c r="F782" s="289"/>
      <c r="G782" s="290">
        <f t="shared" si="9"/>
        <v>0</v>
      </c>
    </row>
    <row r="783" spans="1:7" s="78" customFormat="1" ht="32.1" customHeight="1">
      <c r="A783" s="92"/>
      <c r="B783" s="286">
        <f>'パターン2-2-7-1'!B784</f>
        <v>0</v>
      </c>
      <c r="C783" s="287"/>
      <c r="D783" s="288">
        <f>'パターン2-2-7-1'!G784</f>
        <v>0</v>
      </c>
      <c r="E783" s="287"/>
      <c r="F783" s="289"/>
      <c r="G783" s="290">
        <f t="shared" si="9"/>
        <v>0</v>
      </c>
    </row>
    <row r="784" spans="1:7" s="78" customFormat="1" ht="32.1" customHeight="1">
      <c r="A784" s="92"/>
      <c r="B784" s="286">
        <f>'パターン2-2-7-1'!B785</f>
        <v>0</v>
      </c>
      <c r="C784" s="287"/>
      <c r="D784" s="288">
        <f>'パターン2-2-7-1'!G785</f>
        <v>0</v>
      </c>
      <c r="E784" s="287"/>
      <c r="F784" s="289"/>
      <c r="G784" s="290">
        <f t="shared" si="9"/>
        <v>0</v>
      </c>
    </row>
    <row r="785" spans="1:7" s="78" customFormat="1" ht="32.1" customHeight="1">
      <c r="A785" s="92"/>
      <c r="B785" s="286">
        <f>'パターン2-2-7-1'!B786</f>
        <v>0</v>
      </c>
      <c r="C785" s="287"/>
      <c r="D785" s="288">
        <f>'パターン2-2-7-1'!G786</f>
        <v>0</v>
      </c>
      <c r="E785" s="287"/>
      <c r="F785" s="289"/>
      <c r="G785" s="290">
        <f t="shared" si="9"/>
        <v>0</v>
      </c>
    </row>
    <row r="786" spans="1:7" s="78" customFormat="1" ht="32.1" customHeight="1">
      <c r="A786" s="92"/>
      <c r="B786" s="286">
        <f>'パターン2-2-7-1'!B787</f>
        <v>0</v>
      </c>
      <c r="C786" s="287"/>
      <c r="D786" s="288">
        <f>'パターン2-2-7-1'!G787</f>
        <v>0</v>
      </c>
      <c r="E786" s="287"/>
      <c r="F786" s="289"/>
      <c r="G786" s="290">
        <f t="shared" si="9"/>
        <v>0</v>
      </c>
    </row>
    <row r="787" spans="1:7" s="78" customFormat="1" ht="32.1" customHeight="1">
      <c r="A787" s="92"/>
      <c r="B787" s="286">
        <f>'パターン2-2-7-1'!B788</f>
        <v>0</v>
      </c>
      <c r="C787" s="287"/>
      <c r="D787" s="288">
        <f>'パターン2-2-7-1'!G788</f>
        <v>0</v>
      </c>
      <c r="E787" s="287"/>
      <c r="F787" s="289"/>
      <c r="G787" s="290">
        <f t="shared" si="9"/>
        <v>0</v>
      </c>
    </row>
    <row r="788" spans="1:7" s="78" customFormat="1" ht="32.1" customHeight="1">
      <c r="A788" s="92"/>
      <c r="B788" s="286">
        <f>'パターン2-2-7-1'!B789</f>
        <v>0</v>
      </c>
      <c r="C788" s="287"/>
      <c r="D788" s="288">
        <f>'パターン2-2-7-1'!G789</f>
        <v>0</v>
      </c>
      <c r="E788" s="287"/>
      <c r="F788" s="289"/>
      <c r="G788" s="290">
        <f t="shared" si="9"/>
        <v>0</v>
      </c>
    </row>
    <row r="789" spans="1:7" s="78" customFormat="1" ht="32.1" customHeight="1">
      <c r="A789" s="92"/>
      <c r="B789" s="286">
        <f>'パターン2-2-7-1'!B790</f>
        <v>0</v>
      </c>
      <c r="C789" s="287"/>
      <c r="D789" s="288">
        <f>'パターン2-2-7-1'!G790</f>
        <v>0</v>
      </c>
      <c r="E789" s="287"/>
      <c r="F789" s="289"/>
      <c r="G789" s="290">
        <f t="shared" si="9"/>
        <v>0</v>
      </c>
    </row>
    <row r="790" spans="1:7" s="78" customFormat="1" ht="32.1" customHeight="1">
      <c r="A790" s="92"/>
      <c r="B790" s="286">
        <f>'パターン2-2-7-1'!B791</f>
        <v>0</v>
      </c>
      <c r="C790" s="287"/>
      <c r="D790" s="288">
        <f>'パターン2-2-7-1'!G791</f>
        <v>0</v>
      </c>
      <c r="E790" s="287"/>
      <c r="F790" s="289"/>
      <c r="G790" s="290">
        <f t="shared" si="9"/>
        <v>0</v>
      </c>
    </row>
    <row r="791" spans="1:7" s="78" customFormat="1" ht="32.1" customHeight="1">
      <c r="A791" s="92"/>
      <c r="B791" s="286">
        <f>'パターン2-2-7-1'!B792</f>
        <v>0</v>
      </c>
      <c r="C791" s="287"/>
      <c r="D791" s="288">
        <f>'パターン2-2-7-1'!G792</f>
        <v>0</v>
      </c>
      <c r="E791" s="287"/>
      <c r="F791" s="289"/>
      <c r="G791" s="290">
        <f t="shared" si="9"/>
        <v>0</v>
      </c>
    </row>
    <row r="792" spans="1:7" s="78" customFormat="1" ht="32.1" customHeight="1">
      <c r="A792" s="92"/>
      <c r="B792" s="286">
        <f>'パターン2-2-7-1'!B793</f>
        <v>0</v>
      </c>
      <c r="C792" s="287"/>
      <c r="D792" s="288">
        <f>'パターン2-2-7-1'!G793</f>
        <v>0</v>
      </c>
      <c r="E792" s="287"/>
      <c r="F792" s="289"/>
      <c r="G792" s="290">
        <f t="shared" si="9"/>
        <v>0</v>
      </c>
    </row>
    <row r="793" spans="1:7" s="78" customFormat="1" ht="32.1" customHeight="1">
      <c r="A793" s="92"/>
      <c r="B793" s="286">
        <f>'パターン2-2-7-1'!B794</f>
        <v>0</v>
      </c>
      <c r="C793" s="287"/>
      <c r="D793" s="288">
        <f>'パターン2-2-7-1'!G794</f>
        <v>0</v>
      </c>
      <c r="E793" s="287"/>
      <c r="F793" s="289"/>
      <c r="G793" s="290">
        <f t="shared" si="9"/>
        <v>0</v>
      </c>
    </row>
    <row r="794" spans="1:7" s="78" customFormat="1" ht="32.1" customHeight="1">
      <c r="A794" s="92"/>
      <c r="B794" s="286">
        <f>'パターン2-2-7-1'!B795</f>
        <v>0</v>
      </c>
      <c r="C794" s="287"/>
      <c r="D794" s="288">
        <f>'パターン2-2-7-1'!G795</f>
        <v>0</v>
      </c>
      <c r="E794" s="287"/>
      <c r="F794" s="289"/>
      <c r="G794" s="290">
        <f t="shared" si="9"/>
        <v>0</v>
      </c>
    </row>
    <row r="795" spans="1:7" s="78" customFormat="1" ht="32.1" customHeight="1">
      <c r="A795" s="92"/>
      <c r="B795" s="286">
        <f>'パターン2-2-7-1'!B796</f>
        <v>0</v>
      </c>
      <c r="C795" s="287"/>
      <c r="D795" s="288">
        <f>'パターン2-2-7-1'!G796</f>
        <v>0</v>
      </c>
      <c r="E795" s="287"/>
      <c r="F795" s="289"/>
      <c r="G795" s="290">
        <f t="shared" si="9"/>
        <v>0</v>
      </c>
    </row>
    <row r="796" spans="1:7" s="78" customFormat="1" ht="32.1" customHeight="1">
      <c r="A796" s="92"/>
      <c r="B796" s="286">
        <f>'パターン2-2-7-1'!B797</f>
        <v>0</v>
      </c>
      <c r="C796" s="287"/>
      <c r="D796" s="288">
        <f>'パターン2-2-7-1'!G797</f>
        <v>0</v>
      </c>
      <c r="E796" s="287"/>
      <c r="F796" s="289"/>
      <c r="G796" s="290">
        <f t="shared" si="9"/>
        <v>0</v>
      </c>
    </row>
    <row r="797" spans="1:7" s="78" customFormat="1" ht="32.1" customHeight="1">
      <c r="A797" s="92"/>
      <c r="B797" s="286">
        <f>'パターン2-2-7-1'!B798</f>
        <v>0</v>
      </c>
      <c r="C797" s="287"/>
      <c r="D797" s="288">
        <f>'パターン2-2-7-1'!G798</f>
        <v>0</v>
      </c>
      <c r="E797" s="287"/>
      <c r="F797" s="289"/>
      <c r="G797" s="290">
        <f t="shared" si="9"/>
        <v>0</v>
      </c>
    </row>
    <row r="798" spans="1:7" s="78" customFormat="1" ht="32.1" customHeight="1">
      <c r="A798" s="92"/>
      <c r="B798" s="286">
        <f>'パターン2-2-7-1'!B799</f>
        <v>0</v>
      </c>
      <c r="C798" s="287"/>
      <c r="D798" s="288">
        <f>'パターン2-2-7-1'!G799</f>
        <v>0</v>
      </c>
      <c r="E798" s="287"/>
      <c r="F798" s="289"/>
      <c r="G798" s="290">
        <f t="shared" si="9"/>
        <v>0</v>
      </c>
    </row>
    <row r="799" spans="1:7" s="78" customFormat="1" ht="32.1" customHeight="1">
      <c r="A799" s="92"/>
      <c r="B799" s="286">
        <f>'パターン2-2-7-1'!B800</f>
        <v>0</v>
      </c>
      <c r="C799" s="287"/>
      <c r="D799" s="288">
        <f>'パターン2-2-7-1'!G800</f>
        <v>0</v>
      </c>
      <c r="E799" s="287"/>
      <c r="F799" s="289"/>
      <c r="G799" s="290">
        <f t="shared" si="9"/>
        <v>0</v>
      </c>
    </row>
    <row r="800" spans="1:7" s="78" customFormat="1" ht="32.1" customHeight="1">
      <c r="A800" s="92"/>
      <c r="B800" s="286">
        <f>'パターン2-2-7-1'!B801</f>
        <v>0</v>
      </c>
      <c r="C800" s="287"/>
      <c r="D800" s="288">
        <f>'パターン2-2-7-1'!G801</f>
        <v>0</v>
      </c>
      <c r="E800" s="287"/>
      <c r="F800" s="289"/>
      <c r="G800" s="290">
        <f t="shared" si="9"/>
        <v>0</v>
      </c>
    </row>
    <row r="801" spans="1:7" s="78" customFormat="1" ht="32.1" customHeight="1">
      <c r="A801" s="92"/>
      <c r="B801" s="286">
        <f>'パターン2-2-7-1'!B802</f>
        <v>0</v>
      </c>
      <c r="C801" s="287"/>
      <c r="D801" s="288">
        <f>'パターン2-2-7-1'!G802</f>
        <v>0</v>
      </c>
      <c r="E801" s="287"/>
      <c r="F801" s="289"/>
      <c r="G801" s="290">
        <f t="shared" si="9"/>
        <v>0</v>
      </c>
    </row>
    <row r="802" spans="1:7" s="78" customFormat="1" ht="32.1" customHeight="1">
      <c r="A802" s="92"/>
      <c r="B802" s="286">
        <f>'パターン2-2-7-1'!B803</f>
        <v>0</v>
      </c>
      <c r="C802" s="287"/>
      <c r="D802" s="288">
        <f>'パターン2-2-7-1'!G803</f>
        <v>0</v>
      </c>
      <c r="E802" s="287"/>
      <c r="F802" s="289"/>
      <c r="G802" s="290">
        <f t="shared" si="9"/>
        <v>0</v>
      </c>
    </row>
    <row r="803" spans="1:7" s="78" customFormat="1" ht="32.1" customHeight="1">
      <c r="A803" s="92"/>
      <c r="B803" s="286">
        <f>'パターン2-2-7-1'!B804</f>
        <v>0</v>
      </c>
      <c r="C803" s="287"/>
      <c r="D803" s="288">
        <f>'パターン2-2-7-1'!G804</f>
        <v>0</v>
      </c>
      <c r="E803" s="287"/>
      <c r="F803" s="289"/>
      <c r="G803" s="290">
        <f t="shared" si="9"/>
        <v>0</v>
      </c>
    </row>
    <row r="804" spans="1:7" s="78" customFormat="1" ht="32.1" customHeight="1">
      <c r="A804" s="92"/>
      <c r="B804" s="286">
        <f>'パターン2-2-7-1'!B805</f>
        <v>0</v>
      </c>
      <c r="C804" s="287"/>
      <c r="D804" s="288">
        <f>'パターン2-2-7-1'!G805</f>
        <v>0</v>
      </c>
      <c r="E804" s="287"/>
      <c r="F804" s="289"/>
      <c r="G804" s="290">
        <f t="shared" si="9"/>
        <v>0</v>
      </c>
    </row>
    <row r="805" spans="1:7" s="78" customFormat="1" ht="32.1" customHeight="1">
      <c r="A805" s="92"/>
      <c r="B805" s="286">
        <f>'パターン2-2-7-1'!B806</f>
        <v>0</v>
      </c>
      <c r="C805" s="287"/>
      <c r="D805" s="288">
        <f>'パターン2-2-7-1'!G806</f>
        <v>0</v>
      </c>
      <c r="E805" s="287"/>
      <c r="F805" s="289"/>
      <c r="G805" s="290">
        <f t="shared" si="9"/>
        <v>0</v>
      </c>
    </row>
    <row r="806" spans="1:7" s="78" customFormat="1" ht="32.1" customHeight="1">
      <c r="A806" s="92"/>
      <c r="B806" s="286">
        <f>'パターン2-2-7-1'!B807</f>
        <v>0</v>
      </c>
      <c r="C806" s="287"/>
      <c r="D806" s="288">
        <f>'パターン2-2-7-1'!G807</f>
        <v>0</v>
      </c>
      <c r="E806" s="287"/>
      <c r="F806" s="289"/>
      <c r="G806" s="290">
        <f t="shared" si="9"/>
        <v>0</v>
      </c>
    </row>
    <row r="807" spans="1:7" s="78" customFormat="1" ht="32.1" customHeight="1">
      <c r="A807" s="92"/>
      <c r="B807" s="286">
        <f>'パターン2-2-7-1'!B808</f>
        <v>0</v>
      </c>
      <c r="C807" s="287"/>
      <c r="D807" s="288">
        <f>'パターン2-2-7-1'!G808</f>
        <v>0</v>
      </c>
      <c r="E807" s="287"/>
      <c r="F807" s="289"/>
      <c r="G807" s="290">
        <f t="shared" si="9"/>
        <v>0</v>
      </c>
    </row>
    <row r="808" spans="1:7" s="78" customFormat="1" ht="32.1" customHeight="1">
      <c r="A808" s="92"/>
      <c r="B808" s="286">
        <f>'パターン2-2-7-1'!B809</f>
        <v>0</v>
      </c>
      <c r="C808" s="287"/>
      <c r="D808" s="288">
        <f>'パターン2-2-7-1'!G809</f>
        <v>0</v>
      </c>
      <c r="E808" s="287"/>
      <c r="F808" s="289"/>
      <c r="G808" s="290">
        <f t="shared" si="9"/>
        <v>0</v>
      </c>
    </row>
    <row r="809" spans="1:7" s="78" customFormat="1" ht="32.1" customHeight="1">
      <c r="A809" s="92"/>
      <c r="B809" s="286">
        <f>'パターン2-2-7-1'!B810</f>
        <v>0</v>
      </c>
      <c r="C809" s="287"/>
      <c r="D809" s="288">
        <f>'パターン2-2-7-1'!G810</f>
        <v>0</v>
      </c>
      <c r="E809" s="287"/>
      <c r="F809" s="289"/>
      <c r="G809" s="290">
        <f t="shared" si="9"/>
        <v>0</v>
      </c>
    </row>
    <row r="810" spans="1:7" s="78" customFormat="1" ht="32.1" customHeight="1">
      <c r="A810" s="92"/>
      <c r="B810" s="286">
        <f>'パターン2-2-7-1'!B811</f>
        <v>0</v>
      </c>
      <c r="C810" s="287"/>
      <c r="D810" s="288">
        <f>'パターン2-2-7-1'!G811</f>
        <v>0</v>
      </c>
      <c r="E810" s="287"/>
      <c r="F810" s="289"/>
      <c r="G810" s="290">
        <f t="shared" si="9"/>
        <v>0</v>
      </c>
    </row>
    <row r="811" spans="1:7" s="78" customFormat="1" ht="32.1" customHeight="1">
      <c r="A811" s="92"/>
      <c r="B811" s="286">
        <f>'パターン2-2-7-1'!B812</f>
        <v>0</v>
      </c>
      <c r="C811" s="287"/>
      <c r="D811" s="288">
        <f>'パターン2-2-7-1'!G812</f>
        <v>0</v>
      </c>
      <c r="E811" s="287"/>
      <c r="F811" s="289"/>
      <c r="G811" s="290">
        <f t="shared" si="9"/>
        <v>0</v>
      </c>
    </row>
    <row r="812" spans="1:7" s="78" customFormat="1" ht="32.1" customHeight="1">
      <c r="A812" s="92"/>
      <c r="B812" s="286">
        <f>'パターン2-2-7-1'!B813</f>
        <v>0</v>
      </c>
      <c r="C812" s="287"/>
      <c r="D812" s="288">
        <f>'パターン2-2-7-1'!G813</f>
        <v>0</v>
      </c>
      <c r="E812" s="287"/>
      <c r="F812" s="289"/>
      <c r="G812" s="290">
        <f t="shared" si="9"/>
        <v>0</v>
      </c>
    </row>
    <row r="813" spans="1:7" s="78" customFormat="1" ht="32.1" customHeight="1">
      <c r="A813" s="92"/>
      <c r="B813" s="286">
        <f>'パターン2-2-7-1'!B814</f>
        <v>0</v>
      </c>
      <c r="C813" s="287"/>
      <c r="D813" s="288">
        <f>'パターン2-2-7-1'!G814</f>
        <v>0</v>
      </c>
      <c r="E813" s="287"/>
      <c r="F813" s="289"/>
      <c r="G813" s="290">
        <f t="shared" si="9"/>
        <v>0</v>
      </c>
    </row>
    <row r="814" spans="1:7" s="78" customFormat="1" ht="32.1" customHeight="1">
      <c r="A814" s="92"/>
      <c r="B814" s="286">
        <f>'パターン2-2-7-1'!B815</f>
        <v>0</v>
      </c>
      <c r="C814" s="287"/>
      <c r="D814" s="288">
        <f>'パターン2-2-7-1'!G815</f>
        <v>0</v>
      </c>
      <c r="E814" s="287"/>
      <c r="F814" s="289"/>
      <c r="G814" s="290">
        <f t="shared" si="9"/>
        <v>0</v>
      </c>
    </row>
    <row r="815" spans="1:7" s="78" customFormat="1" ht="32.1" customHeight="1">
      <c r="A815" s="92"/>
      <c r="B815" s="286">
        <f>'パターン2-2-7-1'!B816</f>
        <v>0</v>
      </c>
      <c r="C815" s="287"/>
      <c r="D815" s="288">
        <f>'パターン2-2-7-1'!G816</f>
        <v>0</v>
      </c>
      <c r="E815" s="287"/>
      <c r="F815" s="289"/>
      <c r="G815" s="290">
        <f t="shared" si="9"/>
        <v>0</v>
      </c>
    </row>
    <row r="816" spans="1:7" s="78" customFormat="1" ht="32.1" customHeight="1">
      <c r="A816" s="92"/>
      <c r="B816" s="286">
        <f>'パターン2-2-7-1'!B817</f>
        <v>0</v>
      </c>
      <c r="C816" s="287"/>
      <c r="D816" s="288">
        <f>'パターン2-2-7-1'!G817</f>
        <v>0</v>
      </c>
      <c r="E816" s="287"/>
      <c r="F816" s="289"/>
      <c r="G816" s="290">
        <f t="shared" si="9"/>
        <v>0</v>
      </c>
    </row>
    <row r="817" spans="1:7" s="78" customFormat="1" ht="32.1" customHeight="1">
      <c r="A817" s="92"/>
      <c r="B817" s="286">
        <f>'パターン2-2-7-1'!B818</f>
        <v>0</v>
      </c>
      <c r="C817" s="287"/>
      <c r="D817" s="288">
        <f>'パターン2-2-7-1'!G818</f>
        <v>0</v>
      </c>
      <c r="E817" s="287"/>
      <c r="F817" s="289"/>
      <c r="G817" s="290">
        <f t="shared" si="9"/>
        <v>0</v>
      </c>
    </row>
    <row r="818" spans="1:7" s="78" customFormat="1" ht="32.1" customHeight="1">
      <c r="A818" s="92"/>
      <c r="B818" s="286">
        <f>'パターン2-2-7-1'!B819</f>
        <v>0</v>
      </c>
      <c r="C818" s="287"/>
      <c r="D818" s="288">
        <f>'パターン2-2-7-1'!G819</f>
        <v>0</v>
      </c>
      <c r="E818" s="287"/>
      <c r="F818" s="289"/>
      <c r="G818" s="290">
        <f t="shared" si="9"/>
        <v>0</v>
      </c>
    </row>
    <row r="819" spans="1:7" s="78" customFormat="1" ht="32.1" customHeight="1">
      <c r="A819" s="92"/>
      <c r="B819" s="286">
        <f>'パターン2-2-7-1'!B820</f>
        <v>0</v>
      </c>
      <c r="C819" s="287"/>
      <c r="D819" s="288">
        <f>'パターン2-2-7-1'!G820</f>
        <v>0</v>
      </c>
      <c r="E819" s="287"/>
      <c r="F819" s="289"/>
      <c r="G819" s="290">
        <f t="shared" si="9"/>
        <v>0</v>
      </c>
    </row>
    <row r="820" spans="1:7" s="78" customFormat="1" ht="32.1" customHeight="1">
      <c r="A820" s="92"/>
      <c r="B820" s="286">
        <f>'パターン2-2-7-1'!B821</f>
        <v>0</v>
      </c>
      <c r="C820" s="287"/>
      <c r="D820" s="288">
        <f>'パターン2-2-7-1'!G821</f>
        <v>0</v>
      </c>
      <c r="E820" s="287"/>
      <c r="F820" s="289"/>
      <c r="G820" s="290">
        <f t="shared" si="9"/>
        <v>0</v>
      </c>
    </row>
    <row r="821" spans="1:7" s="78" customFormat="1" ht="32.1" customHeight="1">
      <c r="A821" s="92"/>
      <c r="B821" s="286">
        <f>'パターン2-2-7-1'!B822</f>
        <v>0</v>
      </c>
      <c r="C821" s="287"/>
      <c r="D821" s="288">
        <f>'パターン2-2-7-1'!G822</f>
        <v>0</v>
      </c>
      <c r="E821" s="287"/>
      <c r="F821" s="289"/>
      <c r="G821" s="290">
        <f t="shared" si="9"/>
        <v>0</v>
      </c>
    </row>
    <row r="822" spans="1:7" s="78" customFormat="1" ht="32.1" customHeight="1">
      <c r="A822" s="92"/>
      <c r="B822" s="286">
        <f>'パターン2-2-7-1'!B823</f>
        <v>0</v>
      </c>
      <c r="C822" s="287"/>
      <c r="D822" s="288">
        <f>'パターン2-2-7-1'!G823</f>
        <v>0</v>
      </c>
      <c r="E822" s="287"/>
      <c r="F822" s="289"/>
      <c r="G822" s="290">
        <f t="shared" si="9"/>
        <v>0</v>
      </c>
    </row>
    <row r="823" spans="1:7" s="78" customFormat="1" ht="32.1" customHeight="1">
      <c r="A823" s="92"/>
      <c r="B823" s="286">
        <f>'パターン2-2-7-1'!B824</f>
        <v>0</v>
      </c>
      <c r="C823" s="287"/>
      <c r="D823" s="288">
        <f>'パターン2-2-7-1'!G824</f>
        <v>0</v>
      </c>
      <c r="E823" s="287"/>
      <c r="F823" s="289"/>
      <c r="G823" s="290">
        <f t="shared" si="9"/>
        <v>0</v>
      </c>
    </row>
    <row r="824" spans="1:7" s="78" customFormat="1" ht="32.1" customHeight="1">
      <c r="A824" s="92"/>
      <c r="B824" s="286">
        <f>'パターン2-2-7-1'!B825</f>
        <v>0</v>
      </c>
      <c r="C824" s="287"/>
      <c r="D824" s="288">
        <f>'パターン2-2-7-1'!G825</f>
        <v>0</v>
      </c>
      <c r="E824" s="287"/>
      <c r="F824" s="289"/>
      <c r="G824" s="290">
        <f t="shared" si="9"/>
        <v>0</v>
      </c>
    </row>
    <row r="825" spans="1:7" s="78" customFormat="1" ht="32.1" customHeight="1">
      <c r="A825" s="92"/>
      <c r="B825" s="286">
        <f>'パターン2-2-7-1'!B826</f>
        <v>0</v>
      </c>
      <c r="C825" s="287"/>
      <c r="D825" s="288">
        <f>'パターン2-2-7-1'!G826</f>
        <v>0</v>
      </c>
      <c r="E825" s="287"/>
      <c r="F825" s="289"/>
      <c r="G825" s="290">
        <f t="shared" si="9"/>
        <v>0</v>
      </c>
    </row>
    <row r="826" spans="1:7" s="78" customFormat="1" ht="32.1" customHeight="1">
      <c r="A826" s="92"/>
      <c r="B826" s="286">
        <f>'パターン2-2-7-1'!B827</f>
        <v>0</v>
      </c>
      <c r="C826" s="287"/>
      <c r="D826" s="288">
        <f>'パターン2-2-7-1'!G827</f>
        <v>0</v>
      </c>
      <c r="E826" s="287"/>
      <c r="F826" s="289"/>
      <c r="G826" s="290">
        <f t="shared" si="9"/>
        <v>0</v>
      </c>
    </row>
    <row r="827" spans="1:7" s="78" customFormat="1" ht="32.1" customHeight="1">
      <c r="A827" s="92"/>
      <c r="B827" s="286">
        <f>'パターン2-2-7-1'!B828</f>
        <v>0</v>
      </c>
      <c r="C827" s="287"/>
      <c r="D827" s="288">
        <f>'パターン2-2-7-1'!G828</f>
        <v>0</v>
      </c>
      <c r="E827" s="287"/>
      <c r="F827" s="289"/>
      <c r="G827" s="290">
        <f t="shared" si="9"/>
        <v>0</v>
      </c>
    </row>
    <row r="828" spans="1:7" s="78" customFormat="1" ht="32.1" customHeight="1">
      <c r="A828" s="92"/>
      <c r="B828" s="286">
        <f>'パターン2-2-7-1'!B829</f>
        <v>0</v>
      </c>
      <c r="C828" s="287"/>
      <c r="D828" s="288">
        <f>'パターン2-2-7-1'!G829</f>
        <v>0</v>
      </c>
      <c r="E828" s="287"/>
      <c r="F828" s="289"/>
      <c r="G828" s="290">
        <f t="shared" si="9"/>
        <v>0</v>
      </c>
    </row>
    <row r="829" spans="1:7" s="78" customFormat="1" ht="32.1" customHeight="1">
      <c r="A829" s="92"/>
      <c r="B829" s="286">
        <f>'パターン2-2-7-1'!B830</f>
        <v>0</v>
      </c>
      <c r="C829" s="287"/>
      <c r="D829" s="288">
        <f>'パターン2-2-7-1'!G830</f>
        <v>0</v>
      </c>
      <c r="E829" s="287"/>
      <c r="F829" s="289"/>
      <c r="G829" s="290">
        <f t="shared" si="9"/>
        <v>0</v>
      </c>
    </row>
    <row r="830" spans="1:7" s="78" customFormat="1" ht="32.1" customHeight="1">
      <c r="A830" s="92"/>
      <c r="B830" s="286">
        <f>'パターン2-2-7-1'!B831</f>
        <v>0</v>
      </c>
      <c r="C830" s="287"/>
      <c r="D830" s="288">
        <f>'パターン2-2-7-1'!G831</f>
        <v>0</v>
      </c>
      <c r="E830" s="287"/>
      <c r="F830" s="289"/>
      <c r="G830" s="290">
        <f t="shared" si="9"/>
        <v>0</v>
      </c>
    </row>
    <row r="831" spans="1:7" s="78" customFormat="1" ht="32.1" customHeight="1">
      <c r="A831" s="92"/>
      <c r="B831" s="286">
        <f>'パターン2-2-7-1'!B832</f>
        <v>0</v>
      </c>
      <c r="C831" s="287"/>
      <c r="D831" s="288">
        <f>'パターン2-2-7-1'!G832</f>
        <v>0</v>
      </c>
      <c r="E831" s="287"/>
      <c r="F831" s="289"/>
      <c r="G831" s="290">
        <f t="shared" si="9"/>
        <v>0</v>
      </c>
    </row>
    <row r="832" spans="1:7" s="78" customFormat="1" ht="32.1" customHeight="1">
      <c r="A832" s="92"/>
      <c r="B832" s="286">
        <f>'パターン2-2-7-1'!B833</f>
        <v>0</v>
      </c>
      <c r="C832" s="287"/>
      <c r="D832" s="288">
        <f>'パターン2-2-7-1'!G833</f>
        <v>0</v>
      </c>
      <c r="E832" s="287"/>
      <c r="F832" s="289"/>
      <c r="G832" s="290">
        <f t="shared" si="9"/>
        <v>0</v>
      </c>
    </row>
    <row r="833" spans="1:7" s="78" customFormat="1" ht="32.1" customHeight="1">
      <c r="A833" s="92"/>
      <c r="B833" s="286">
        <f>'パターン2-2-7-1'!B834</f>
        <v>0</v>
      </c>
      <c r="C833" s="287"/>
      <c r="D833" s="288">
        <f>'パターン2-2-7-1'!G834</f>
        <v>0</v>
      </c>
      <c r="E833" s="287"/>
      <c r="F833" s="289"/>
      <c r="G833" s="290">
        <f t="shared" si="9"/>
        <v>0</v>
      </c>
    </row>
    <row r="834" spans="1:7" s="78" customFormat="1" ht="32.1" customHeight="1">
      <c r="A834" s="92"/>
      <c r="B834" s="286">
        <f>'パターン2-2-7-1'!B835</f>
        <v>0</v>
      </c>
      <c r="C834" s="287"/>
      <c r="D834" s="288">
        <f>'パターン2-2-7-1'!G835</f>
        <v>0</v>
      </c>
      <c r="E834" s="287"/>
      <c r="F834" s="289"/>
      <c r="G834" s="290">
        <f t="shared" si="9"/>
        <v>0</v>
      </c>
    </row>
    <row r="835" spans="1:7" s="78" customFormat="1" ht="32.1" customHeight="1">
      <c r="A835" s="92"/>
      <c r="B835" s="286">
        <f>'パターン2-2-7-1'!B836</f>
        <v>0</v>
      </c>
      <c r="C835" s="287"/>
      <c r="D835" s="288">
        <f>'パターン2-2-7-1'!G836</f>
        <v>0</v>
      </c>
      <c r="E835" s="287"/>
      <c r="F835" s="289"/>
      <c r="G835" s="290">
        <f t="shared" si="9"/>
        <v>0</v>
      </c>
    </row>
    <row r="836" spans="1:7" s="78" customFormat="1" ht="32.1" customHeight="1">
      <c r="A836" s="92"/>
      <c r="B836" s="286">
        <f>'パターン2-2-7-1'!B837</f>
        <v>0</v>
      </c>
      <c r="C836" s="287"/>
      <c r="D836" s="288">
        <f>'パターン2-2-7-1'!G837</f>
        <v>0</v>
      </c>
      <c r="E836" s="287"/>
      <c r="F836" s="289"/>
      <c r="G836" s="290">
        <f t="shared" si="9"/>
        <v>0</v>
      </c>
    </row>
    <row r="837" spans="1:7" s="78" customFormat="1" ht="32.1" customHeight="1">
      <c r="A837" s="92"/>
      <c r="B837" s="286">
        <f>'パターン2-2-7-1'!B838</f>
        <v>0</v>
      </c>
      <c r="C837" s="287"/>
      <c r="D837" s="288">
        <f>'パターン2-2-7-1'!G838</f>
        <v>0</v>
      </c>
      <c r="E837" s="287"/>
      <c r="F837" s="289"/>
      <c r="G837" s="290">
        <f t="shared" si="9"/>
        <v>0</v>
      </c>
    </row>
    <row r="838" spans="1:7" s="78" customFormat="1" ht="32.1" customHeight="1">
      <c r="A838" s="92"/>
      <c r="B838" s="286">
        <f>'パターン2-2-7-1'!B839</f>
        <v>0</v>
      </c>
      <c r="C838" s="287"/>
      <c r="D838" s="288">
        <f>'パターン2-2-7-1'!G839</f>
        <v>0</v>
      </c>
      <c r="E838" s="287"/>
      <c r="F838" s="289"/>
      <c r="G838" s="290">
        <f t="shared" si="9"/>
        <v>0</v>
      </c>
    </row>
    <row r="839" spans="1:7" s="78" customFormat="1" ht="32.1" customHeight="1">
      <c r="A839" s="92"/>
      <c r="B839" s="286">
        <f>'パターン2-2-7-1'!B840</f>
        <v>0</v>
      </c>
      <c r="C839" s="287"/>
      <c r="D839" s="288">
        <f>'パターン2-2-7-1'!G840</f>
        <v>0</v>
      </c>
      <c r="E839" s="287"/>
      <c r="F839" s="289"/>
      <c r="G839" s="290">
        <f t="shared" si="9"/>
        <v>0</v>
      </c>
    </row>
    <row r="840" spans="1:7" s="78" customFormat="1" ht="32.1" customHeight="1">
      <c r="A840" s="92"/>
      <c r="B840" s="286">
        <f>'パターン2-2-7-1'!B841</f>
        <v>0</v>
      </c>
      <c r="C840" s="287"/>
      <c r="D840" s="288">
        <f>'パターン2-2-7-1'!G841</f>
        <v>0</v>
      </c>
      <c r="E840" s="287"/>
      <c r="F840" s="289"/>
      <c r="G840" s="290">
        <f t="shared" si="9"/>
        <v>0</v>
      </c>
    </row>
    <row r="841" spans="1:7" s="78" customFormat="1" ht="32.1" customHeight="1">
      <c r="A841" s="92"/>
      <c r="B841" s="286">
        <f>'パターン2-2-7-1'!B842</f>
        <v>0</v>
      </c>
      <c r="C841" s="287"/>
      <c r="D841" s="288">
        <f>'パターン2-2-7-1'!G842</f>
        <v>0</v>
      </c>
      <c r="E841" s="287"/>
      <c r="F841" s="289"/>
      <c r="G841" s="290">
        <f t="shared" si="9"/>
        <v>0</v>
      </c>
    </row>
    <row r="842" spans="1:7" s="78" customFormat="1" ht="32.1" customHeight="1">
      <c r="A842" s="92"/>
      <c r="B842" s="286">
        <f>'パターン2-2-7-1'!B843</f>
        <v>0</v>
      </c>
      <c r="C842" s="287"/>
      <c r="D842" s="288">
        <f>'パターン2-2-7-1'!G843</f>
        <v>0</v>
      </c>
      <c r="E842" s="287"/>
      <c r="F842" s="289"/>
      <c r="G842" s="290">
        <f t="shared" ref="G842:G905" si="10">D842+E842+F842-C842</f>
        <v>0</v>
      </c>
    </row>
    <row r="843" spans="1:7" s="78" customFormat="1" ht="32.1" customHeight="1">
      <c r="A843" s="92"/>
      <c r="B843" s="286">
        <f>'パターン2-2-7-1'!B844</f>
        <v>0</v>
      </c>
      <c r="C843" s="287"/>
      <c r="D843" s="288">
        <f>'パターン2-2-7-1'!G844</f>
        <v>0</v>
      </c>
      <c r="E843" s="287"/>
      <c r="F843" s="289"/>
      <c r="G843" s="290">
        <f t="shared" si="10"/>
        <v>0</v>
      </c>
    </row>
    <row r="844" spans="1:7" s="78" customFormat="1" ht="32.1" customHeight="1">
      <c r="A844" s="92"/>
      <c r="B844" s="286">
        <f>'パターン2-2-7-1'!B845</f>
        <v>0</v>
      </c>
      <c r="C844" s="287"/>
      <c r="D844" s="288">
        <f>'パターン2-2-7-1'!G845</f>
        <v>0</v>
      </c>
      <c r="E844" s="287"/>
      <c r="F844" s="289"/>
      <c r="G844" s="290">
        <f t="shared" si="10"/>
        <v>0</v>
      </c>
    </row>
    <row r="845" spans="1:7" s="78" customFormat="1" ht="32.1" customHeight="1">
      <c r="A845" s="92"/>
      <c r="B845" s="286">
        <f>'パターン2-2-7-1'!B846</f>
        <v>0</v>
      </c>
      <c r="C845" s="287"/>
      <c r="D845" s="288">
        <f>'パターン2-2-7-1'!G846</f>
        <v>0</v>
      </c>
      <c r="E845" s="287"/>
      <c r="F845" s="289"/>
      <c r="G845" s="290">
        <f t="shared" si="10"/>
        <v>0</v>
      </c>
    </row>
    <row r="846" spans="1:7" s="78" customFormat="1" ht="32.1" customHeight="1">
      <c r="A846" s="92"/>
      <c r="B846" s="286">
        <f>'パターン2-2-7-1'!B847</f>
        <v>0</v>
      </c>
      <c r="C846" s="287"/>
      <c r="D846" s="288">
        <f>'パターン2-2-7-1'!G847</f>
        <v>0</v>
      </c>
      <c r="E846" s="287"/>
      <c r="F846" s="289"/>
      <c r="G846" s="290">
        <f t="shared" si="10"/>
        <v>0</v>
      </c>
    </row>
    <row r="847" spans="1:7" s="78" customFormat="1" ht="32.1" customHeight="1">
      <c r="A847" s="92"/>
      <c r="B847" s="286">
        <f>'パターン2-2-7-1'!B848</f>
        <v>0</v>
      </c>
      <c r="C847" s="287"/>
      <c r="D847" s="288">
        <f>'パターン2-2-7-1'!G848</f>
        <v>0</v>
      </c>
      <c r="E847" s="287"/>
      <c r="F847" s="289"/>
      <c r="G847" s="290">
        <f t="shared" si="10"/>
        <v>0</v>
      </c>
    </row>
    <row r="848" spans="1:7" s="78" customFormat="1" ht="32.1" customHeight="1">
      <c r="A848" s="92"/>
      <c r="B848" s="286">
        <f>'パターン2-2-7-1'!B849</f>
        <v>0</v>
      </c>
      <c r="C848" s="287"/>
      <c r="D848" s="288">
        <f>'パターン2-2-7-1'!G849</f>
        <v>0</v>
      </c>
      <c r="E848" s="287"/>
      <c r="F848" s="289"/>
      <c r="G848" s="290">
        <f t="shared" si="10"/>
        <v>0</v>
      </c>
    </row>
    <row r="849" spans="1:7" s="78" customFormat="1" ht="32.1" customHeight="1">
      <c r="A849" s="92"/>
      <c r="B849" s="286">
        <f>'パターン2-2-7-1'!B850</f>
        <v>0</v>
      </c>
      <c r="C849" s="287"/>
      <c r="D849" s="288">
        <f>'パターン2-2-7-1'!G850</f>
        <v>0</v>
      </c>
      <c r="E849" s="287"/>
      <c r="F849" s="289"/>
      <c r="G849" s="290">
        <f t="shared" si="10"/>
        <v>0</v>
      </c>
    </row>
    <row r="850" spans="1:7" s="78" customFormat="1" ht="32.1" customHeight="1">
      <c r="A850" s="92"/>
      <c r="B850" s="286">
        <f>'パターン2-2-7-1'!B851</f>
        <v>0</v>
      </c>
      <c r="C850" s="287"/>
      <c r="D850" s="288">
        <f>'パターン2-2-7-1'!G851</f>
        <v>0</v>
      </c>
      <c r="E850" s="287"/>
      <c r="F850" s="289"/>
      <c r="G850" s="290">
        <f t="shared" si="10"/>
        <v>0</v>
      </c>
    </row>
    <row r="851" spans="1:7" s="78" customFormat="1" ht="32.1" customHeight="1">
      <c r="A851" s="92"/>
      <c r="B851" s="286">
        <f>'パターン2-2-7-1'!B852</f>
        <v>0</v>
      </c>
      <c r="C851" s="287"/>
      <c r="D851" s="288">
        <f>'パターン2-2-7-1'!G852</f>
        <v>0</v>
      </c>
      <c r="E851" s="287"/>
      <c r="F851" s="289"/>
      <c r="G851" s="290">
        <f t="shared" si="10"/>
        <v>0</v>
      </c>
    </row>
    <row r="852" spans="1:7" s="78" customFormat="1" ht="32.1" customHeight="1">
      <c r="A852" s="92"/>
      <c r="B852" s="286">
        <f>'パターン2-2-7-1'!B853</f>
        <v>0</v>
      </c>
      <c r="C852" s="287"/>
      <c r="D852" s="288">
        <f>'パターン2-2-7-1'!G853</f>
        <v>0</v>
      </c>
      <c r="E852" s="287"/>
      <c r="F852" s="289"/>
      <c r="G852" s="290">
        <f t="shared" si="10"/>
        <v>0</v>
      </c>
    </row>
    <row r="853" spans="1:7" s="78" customFormat="1" ht="32.1" customHeight="1">
      <c r="A853" s="92"/>
      <c r="B853" s="286">
        <f>'パターン2-2-7-1'!B854</f>
        <v>0</v>
      </c>
      <c r="C853" s="287"/>
      <c r="D853" s="288">
        <f>'パターン2-2-7-1'!G854</f>
        <v>0</v>
      </c>
      <c r="E853" s="287"/>
      <c r="F853" s="289"/>
      <c r="G853" s="290">
        <f t="shared" si="10"/>
        <v>0</v>
      </c>
    </row>
    <row r="854" spans="1:7" s="78" customFormat="1" ht="32.1" customHeight="1">
      <c r="A854" s="92"/>
      <c r="B854" s="286">
        <f>'パターン2-2-7-1'!B855</f>
        <v>0</v>
      </c>
      <c r="C854" s="287"/>
      <c r="D854" s="288">
        <f>'パターン2-2-7-1'!G855</f>
        <v>0</v>
      </c>
      <c r="E854" s="287"/>
      <c r="F854" s="289"/>
      <c r="G854" s="290">
        <f t="shared" si="10"/>
        <v>0</v>
      </c>
    </row>
    <row r="855" spans="1:7" s="78" customFormat="1" ht="32.1" customHeight="1">
      <c r="A855" s="92"/>
      <c r="B855" s="286">
        <f>'パターン2-2-7-1'!B856</f>
        <v>0</v>
      </c>
      <c r="C855" s="287"/>
      <c r="D855" s="288">
        <f>'パターン2-2-7-1'!G856</f>
        <v>0</v>
      </c>
      <c r="E855" s="287"/>
      <c r="F855" s="289"/>
      <c r="G855" s="290">
        <f t="shared" si="10"/>
        <v>0</v>
      </c>
    </row>
    <row r="856" spans="1:7" s="78" customFormat="1" ht="32.1" customHeight="1">
      <c r="A856" s="92"/>
      <c r="B856" s="286">
        <f>'パターン2-2-7-1'!B857</f>
        <v>0</v>
      </c>
      <c r="C856" s="287"/>
      <c r="D856" s="288">
        <f>'パターン2-2-7-1'!G857</f>
        <v>0</v>
      </c>
      <c r="E856" s="287"/>
      <c r="F856" s="289"/>
      <c r="G856" s="290">
        <f t="shared" si="10"/>
        <v>0</v>
      </c>
    </row>
    <row r="857" spans="1:7" s="78" customFormat="1" ht="32.1" customHeight="1">
      <c r="A857" s="92"/>
      <c r="B857" s="286">
        <f>'パターン2-2-7-1'!B858</f>
        <v>0</v>
      </c>
      <c r="C857" s="287"/>
      <c r="D857" s="288">
        <f>'パターン2-2-7-1'!G858</f>
        <v>0</v>
      </c>
      <c r="E857" s="287"/>
      <c r="F857" s="289"/>
      <c r="G857" s="290">
        <f t="shared" si="10"/>
        <v>0</v>
      </c>
    </row>
    <row r="858" spans="1:7" s="78" customFormat="1" ht="32.1" customHeight="1">
      <c r="A858" s="92"/>
      <c r="B858" s="286">
        <f>'パターン2-2-7-1'!B859</f>
        <v>0</v>
      </c>
      <c r="C858" s="287"/>
      <c r="D858" s="288">
        <f>'パターン2-2-7-1'!G859</f>
        <v>0</v>
      </c>
      <c r="E858" s="287"/>
      <c r="F858" s="289"/>
      <c r="G858" s="290">
        <f t="shared" si="10"/>
        <v>0</v>
      </c>
    </row>
    <row r="859" spans="1:7" s="78" customFormat="1" ht="32.1" customHeight="1">
      <c r="A859" s="92"/>
      <c r="B859" s="286">
        <f>'パターン2-2-7-1'!B860</f>
        <v>0</v>
      </c>
      <c r="C859" s="287"/>
      <c r="D859" s="288">
        <f>'パターン2-2-7-1'!G860</f>
        <v>0</v>
      </c>
      <c r="E859" s="287"/>
      <c r="F859" s="289"/>
      <c r="G859" s="290">
        <f t="shared" si="10"/>
        <v>0</v>
      </c>
    </row>
    <row r="860" spans="1:7" s="78" customFormat="1" ht="32.1" customHeight="1">
      <c r="A860" s="92"/>
      <c r="B860" s="286">
        <f>'パターン2-2-7-1'!B861</f>
        <v>0</v>
      </c>
      <c r="C860" s="287"/>
      <c r="D860" s="288">
        <f>'パターン2-2-7-1'!G861</f>
        <v>0</v>
      </c>
      <c r="E860" s="287"/>
      <c r="F860" s="289"/>
      <c r="G860" s="290">
        <f t="shared" si="10"/>
        <v>0</v>
      </c>
    </row>
    <row r="861" spans="1:7" s="78" customFormat="1" ht="32.1" customHeight="1">
      <c r="A861" s="92"/>
      <c r="B861" s="286">
        <f>'パターン2-2-7-1'!B862</f>
        <v>0</v>
      </c>
      <c r="C861" s="287"/>
      <c r="D861" s="288">
        <f>'パターン2-2-7-1'!G862</f>
        <v>0</v>
      </c>
      <c r="E861" s="287"/>
      <c r="F861" s="289"/>
      <c r="G861" s="290">
        <f t="shared" si="10"/>
        <v>0</v>
      </c>
    </row>
    <row r="862" spans="1:7" s="78" customFormat="1" ht="32.1" customHeight="1">
      <c r="A862" s="92"/>
      <c r="B862" s="286">
        <f>'パターン2-2-7-1'!B863</f>
        <v>0</v>
      </c>
      <c r="C862" s="287"/>
      <c r="D862" s="288">
        <f>'パターン2-2-7-1'!G863</f>
        <v>0</v>
      </c>
      <c r="E862" s="287"/>
      <c r="F862" s="289"/>
      <c r="G862" s="290">
        <f t="shared" si="10"/>
        <v>0</v>
      </c>
    </row>
    <row r="863" spans="1:7" s="78" customFormat="1" ht="32.1" customHeight="1">
      <c r="A863" s="92"/>
      <c r="B863" s="286">
        <f>'パターン2-2-7-1'!B864</f>
        <v>0</v>
      </c>
      <c r="C863" s="287"/>
      <c r="D863" s="288">
        <f>'パターン2-2-7-1'!G864</f>
        <v>0</v>
      </c>
      <c r="E863" s="287"/>
      <c r="F863" s="289"/>
      <c r="G863" s="290">
        <f t="shared" si="10"/>
        <v>0</v>
      </c>
    </row>
    <row r="864" spans="1:7" s="78" customFormat="1" ht="32.1" customHeight="1">
      <c r="A864" s="92"/>
      <c r="B864" s="286">
        <f>'パターン2-2-7-1'!B865</f>
        <v>0</v>
      </c>
      <c r="C864" s="287"/>
      <c r="D864" s="288">
        <f>'パターン2-2-7-1'!G865</f>
        <v>0</v>
      </c>
      <c r="E864" s="287"/>
      <c r="F864" s="289"/>
      <c r="G864" s="290">
        <f t="shared" si="10"/>
        <v>0</v>
      </c>
    </row>
    <row r="865" spans="1:7" s="78" customFormat="1" ht="32.1" customHeight="1">
      <c r="A865" s="92"/>
      <c r="B865" s="286">
        <f>'パターン2-2-7-1'!B866</f>
        <v>0</v>
      </c>
      <c r="C865" s="287"/>
      <c r="D865" s="288">
        <f>'パターン2-2-7-1'!G866</f>
        <v>0</v>
      </c>
      <c r="E865" s="287"/>
      <c r="F865" s="289"/>
      <c r="G865" s="290">
        <f t="shared" si="10"/>
        <v>0</v>
      </c>
    </row>
    <row r="866" spans="1:7" s="78" customFormat="1" ht="32.1" customHeight="1">
      <c r="A866" s="92"/>
      <c r="B866" s="286">
        <f>'パターン2-2-7-1'!B867</f>
        <v>0</v>
      </c>
      <c r="C866" s="287"/>
      <c r="D866" s="288">
        <f>'パターン2-2-7-1'!G867</f>
        <v>0</v>
      </c>
      <c r="E866" s="287"/>
      <c r="F866" s="289"/>
      <c r="G866" s="290">
        <f t="shared" si="10"/>
        <v>0</v>
      </c>
    </row>
    <row r="867" spans="1:7" s="78" customFormat="1" ht="32.1" customHeight="1">
      <c r="A867" s="92"/>
      <c r="B867" s="286">
        <f>'パターン2-2-7-1'!B868</f>
        <v>0</v>
      </c>
      <c r="C867" s="287"/>
      <c r="D867" s="288">
        <f>'パターン2-2-7-1'!G868</f>
        <v>0</v>
      </c>
      <c r="E867" s="287"/>
      <c r="F867" s="289"/>
      <c r="G867" s="290">
        <f t="shared" si="10"/>
        <v>0</v>
      </c>
    </row>
    <row r="868" spans="1:7" s="78" customFormat="1" ht="32.1" customHeight="1">
      <c r="A868" s="92"/>
      <c r="B868" s="286">
        <f>'パターン2-2-7-1'!B869</f>
        <v>0</v>
      </c>
      <c r="C868" s="287"/>
      <c r="D868" s="288">
        <f>'パターン2-2-7-1'!G869</f>
        <v>0</v>
      </c>
      <c r="E868" s="287"/>
      <c r="F868" s="289"/>
      <c r="G868" s="290">
        <f t="shared" si="10"/>
        <v>0</v>
      </c>
    </row>
    <row r="869" spans="1:7" s="78" customFormat="1" ht="32.1" customHeight="1">
      <c r="A869" s="92"/>
      <c r="B869" s="286">
        <f>'パターン2-2-7-1'!B870</f>
        <v>0</v>
      </c>
      <c r="C869" s="287"/>
      <c r="D869" s="288">
        <f>'パターン2-2-7-1'!G870</f>
        <v>0</v>
      </c>
      <c r="E869" s="287"/>
      <c r="F869" s="289"/>
      <c r="G869" s="290">
        <f t="shared" si="10"/>
        <v>0</v>
      </c>
    </row>
    <row r="870" spans="1:7" s="78" customFormat="1" ht="32.1" customHeight="1">
      <c r="A870" s="92"/>
      <c r="B870" s="286">
        <f>'パターン2-2-7-1'!B871</f>
        <v>0</v>
      </c>
      <c r="C870" s="287"/>
      <c r="D870" s="288">
        <f>'パターン2-2-7-1'!G871</f>
        <v>0</v>
      </c>
      <c r="E870" s="287"/>
      <c r="F870" s="289"/>
      <c r="G870" s="290">
        <f t="shared" si="10"/>
        <v>0</v>
      </c>
    </row>
    <row r="871" spans="1:7" s="78" customFormat="1" ht="32.1" customHeight="1">
      <c r="A871" s="92"/>
      <c r="B871" s="286">
        <f>'パターン2-2-7-1'!B872</f>
        <v>0</v>
      </c>
      <c r="C871" s="287"/>
      <c r="D871" s="288">
        <f>'パターン2-2-7-1'!G872</f>
        <v>0</v>
      </c>
      <c r="E871" s="287"/>
      <c r="F871" s="289"/>
      <c r="G871" s="290">
        <f t="shared" si="10"/>
        <v>0</v>
      </c>
    </row>
    <row r="872" spans="1:7" s="78" customFormat="1" ht="32.1" customHeight="1">
      <c r="A872" s="92"/>
      <c r="B872" s="286">
        <f>'パターン2-2-7-1'!B873</f>
        <v>0</v>
      </c>
      <c r="C872" s="287"/>
      <c r="D872" s="288">
        <f>'パターン2-2-7-1'!G873</f>
        <v>0</v>
      </c>
      <c r="E872" s="287"/>
      <c r="F872" s="289"/>
      <c r="G872" s="290">
        <f t="shared" si="10"/>
        <v>0</v>
      </c>
    </row>
    <row r="873" spans="1:7" s="78" customFormat="1" ht="32.1" customHeight="1">
      <c r="A873" s="92"/>
      <c r="B873" s="286">
        <f>'パターン2-2-7-1'!B874</f>
        <v>0</v>
      </c>
      <c r="C873" s="287"/>
      <c r="D873" s="288">
        <f>'パターン2-2-7-1'!G874</f>
        <v>0</v>
      </c>
      <c r="E873" s="287"/>
      <c r="F873" s="289"/>
      <c r="G873" s="290">
        <f t="shared" si="10"/>
        <v>0</v>
      </c>
    </row>
    <row r="874" spans="1:7" s="78" customFormat="1" ht="32.1" customHeight="1">
      <c r="A874" s="92"/>
      <c r="B874" s="286">
        <f>'パターン2-2-7-1'!B875</f>
        <v>0</v>
      </c>
      <c r="C874" s="287"/>
      <c r="D874" s="288">
        <f>'パターン2-2-7-1'!G875</f>
        <v>0</v>
      </c>
      <c r="E874" s="287"/>
      <c r="F874" s="289"/>
      <c r="G874" s="290">
        <f t="shared" si="10"/>
        <v>0</v>
      </c>
    </row>
    <row r="875" spans="1:7" s="78" customFormat="1" ht="32.1" customHeight="1">
      <c r="A875" s="92"/>
      <c r="B875" s="286">
        <f>'パターン2-2-7-1'!B876</f>
        <v>0</v>
      </c>
      <c r="C875" s="287"/>
      <c r="D875" s="288">
        <f>'パターン2-2-7-1'!G876</f>
        <v>0</v>
      </c>
      <c r="E875" s="287"/>
      <c r="F875" s="289"/>
      <c r="G875" s="290">
        <f t="shared" si="10"/>
        <v>0</v>
      </c>
    </row>
    <row r="876" spans="1:7" s="78" customFormat="1" ht="32.1" customHeight="1">
      <c r="A876" s="92"/>
      <c r="B876" s="286">
        <f>'パターン2-2-7-1'!B877</f>
        <v>0</v>
      </c>
      <c r="C876" s="287"/>
      <c r="D876" s="288">
        <f>'パターン2-2-7-1'!G877</f>
        <v>0</v>
      </c>
      <c r="E876" s="287"/>
      <c r="F876" s="289"/>
      <c r="G876" s="290">
        <f t="shared" si="10"/>
        <v>0</v>
      </c>
    </row>
    <row r="877" spans="1:7" s="78" customFormat="1" ht="32.1" customHeight="1">
      <c r="A877" s="92"/>
      <c r="B877" s="286">
        <f>'パターン2-2-7-1'!B878</f>
        <v>0</v>
      </c>
      <c r="C877" s="287"/>
      <c r="D877" s="288">
        <f>'パターン2-2-7-1'!G878</f>
        <v>0</v>
      </c>
      <c r="E877" s="287"/>
      <c r="F877" s="289"/>
      <c r="G877" s="290">
        <f t="shared" si="10"/>
        <v>0</v>
      </c>
    </row>
    <row r="878" spans="1:7" s="78" customFormat="1" ht="32.1" customHeight="1">
      <c r="A878" s="92"/>
      <c r="B878" s="286">
        <f>'パターン2-2-7-1'!B879</f>
        <v>0</v>
      </c>
      <c r="C878" s="287"/>
      <c r="D878" s="288">
        <f>'パターン2-2-7-1'!G879</f>
        <v>0</v>
      </c>
      <c r="E878" s="287"/>
      <c r="F878" s="289"/>
      <c r="G878" s="290">
        <f t="shared" si="10"/>
        <v>0</v>
      </c>
    </row>
    <row r="879" spans="1:7" s="78" customFormat="1" ht="32.1" customHeight="1">
      <c r="A879" s="92"/>
      <c r="B879" s="286">
        <f>'パターン2-2-7-1'!B880</f>
        <v>0</v>
      </c>
      <c r="C879" s="287"/>
      <c r="D879" s="288">
        <f>'パターン2-2-7-1'!G880</f>
        <v>0</v>
      </c>
      <c r="E879" s="287"/>
      <c r="F879" s="289"/>
      <c r="G879" s="290">
        <f t="shared" si="10"/>
        <v>0</v>
      </c>
    </row>
    <row r="880" spans="1:7" s="78" customFormat="1" ht="32.1" customHeight="1">
      <c r="A880" s="92"/>
      <c r="B880" s="286">
        <f>'パターン2-2-7-1'!B881</f>
        <v>0</v>
      </c>
      <c r="C880" s="287"/>
      <c r="D880" s="288">
        <f>'パターン2-2-7-1'!G881</f>
        <v>0</v>
      </c>
      <c r="E880" s="287"/>
      <c r="F880" s="289"/>
      <c r="G880" s="290">
        <f t="shared" si="10"/>
        <v>0</v>
      </c>
    </row>
    <row r="881" spans="1:7" s="78" customFormat="1" ht="32.1" customHeight="1">
      <c r="A881" s="92"/>
      <c r="B881" s="286">
        <f>'パターン2-2-7-1'!B882</f>
        <v>0</v>
      </c>
      <c r="C881" s="287"/>
      <c r="D881" s="288">
        <f>'パターン2-2-7-1'!G882</f>
        <v>0</v>
      </c>
      <c r="E881" s="287"/>
      <c r="F881" s="289"/>
      <c r="G881" s="290">
        <f t="shared" si="10"/>
        <v>0</v>
      </c>
    </row>
    <row r="882" spans="1:7" s="78" customFormat="1" ht="32.1" customHeight="1">
      <c r="A882" s="92"/>
      <c r="B882" s="286">
        <f>'パターン2-2-7-1'!B883</f>
        <v>0</v>
      </c>
      <c r="C882" s="287"/>
      <c r="D882" s="288">
        <f>'パターン2-2-7-1'!G883</f>
        <v>0</v>
      </c>
      <c r="E882" s="287"/>
      <c r="F882" s="289"/>
      <c r="G882" s="290">
        <f t="shared" si="10"/>
        <v>0</v>
      </c>
    </row>
    <row r="883" spans="1:7" s="78" customFormat="1" ht="32.1" customHeight="1">
      <c r="A883" s="92"/>
      <c r="B883" s="286">
        <f>'パターン2-2-7-1'!B884</f>
        <v>0</v>
      </c>
      <c r="C883" s="287"/>
      <c r="D883" s="288">
        <f>'パターン2-2-7-1'!G884</f>
        <v>0</v>
      </c>
      <c r="E883" s="287"/>
      <c r="F883" s="289"/>
      <c r="G883" s="290">
        <f t="shared" si="10"/>
        <v>0</v>
      </c>
    </row>
    <row r="884" spans="1:7" s="78" customFormat="1" ht="32.1" customHeight="1">
      <c r="A884" s="92"/>
      <c r="B884" s="286">
        <f>'パターン2-2-7-1'!B885</f>
        <v>0</v>
      </c>
      <c r="C884" s="287"/>
      <c r="D884" s="288">
        <f>'パターン2-2-7-1'!G885</f>
        <v>0</v>
      </c>
      <c r="E884" s="287"/>
      <c r="F884" s="289"/>
      <c r="G884" s="290">
        <f t="shared" si="10"/>
        <v>0</v>
      </c>
    </row>
    <row r="885" spans="1:7" s="78" customFormat="1" ht="32.1" customHeight="1">
      <c r="A885" s="92"/>
      <c r="B885" s="286">
        <f>'パターン2-2-7-1'!B886</f>
        <v>0</v>
      </c>
      <c r="C885" s="287"/>
      <c r="D885" s="288">
        <f>'パターン2-2-7-1'!G886</f>
        <v>0</v>
      </c>
      <c r="E885" s="287"/>
      <c r="F885" s="289"/>
      <c r="G885" s="290">
        <f t="shared" si="10"/>
        <v>0</v>
      </c>
    </row>
    <row r="886" spans="1:7" s="78" customFormat="1" ht="32.1" customHeight="1">
      <c r="A886" s="92"/>
      <c r="B886" s="286">
        <f>'パターン2-2-7-1'!B887</f>
        <v>0</v>
      </c>
      <c r="C886" s="287"/>
      <c r="D886" s="288">
        <f>'パターン2-2-7-1'!G887</f>
        <v>0</v>
      </c>
      <c r="E886" s="287"/>
      <c r="F886" s="289"/>
      <c r="G886" s="290">
        <f t="shared" si="10"/>
        <v>0</v>
      </c>
    </row>
    <row r="887" spans="1:7" s="78" customFormat="1" ht="32.1" customHeight="1">
      <c r="A887" s="92"/>
      <c r="B887" s="286">
        <f>'パターン2-2-7-1'!B888</f>
        <v>0</v>
      </c>
      <c r="C887" s="287"/>
      <c r="D887" s="288">
        <f>'パターン2-2-7-1'!G888</f>
        <v>0</v>
      </c>
      <c r="E887" s="287"/>
      <c r="F887" s="289"/>
      <c r="G887" s="290">
        <f t="shared" si="10"/>
        <v>0</v>
      </c>
    </row>
    <row r="888" spans="1:7" s="78" customFormat="1" ht="32.1" customHeight="1">
      <c r="A888" s="92"/>
      <c r="B888" s="286">
        <f>'パターン2-2-7-1'!B889</f>
        <v>0</v>
      </c>
      <c r="C888" s="287"/>
      <c r="D888" s="288">
        <f>'パターン2-2-7-1'!G889</f>
        <v>0</v>
      </c>
      <c r="E888" s="287"/>
      <c r="F888" s="289"/>
      <c r="G888" s="290">
        <f t="shared" si="10"/>
        <v>0</v>
      </c>
    </row>
    <row r="889" spans="1:7" s="78" customFormat="1" ht="32.1" customHeight="1">
      <c r="A889" s="92"/>
      <c r="B889" s="286">
        <f>'パターン2-2-7-1'!B890</f>
        <v>0</v>
      </c>
      <c r="C889" s="287"/>
      <c r="D889" s="288">
        <f>'パターン2-2-7-1'!G890</f>
        <v>0</v>
      </c>
      <c r="E889" s="287"/>
      <c r="F889" s="289"/>
      <c r="G889" s="290">
        <f t="shared" si="10"/>
        <v>0</v>
      </c>
    </row>
    <row r="890" spans="1:7" s="78" customFormat="1" ht="32.1" customHeight="1">
      <c r="A890" s="92"/>
      <c r="B890" s="286">
        <f>'パターン2-2-7-1'!B891</f>
        <v>0</v>
      </c>
      <c r="C890" s="287"/>
      <c r="D890" s="288">
        <f>'パターン2-2-7-1'!G891</f>
        <v>0</v>
      </c>
      <c r="E890" s="287"/>
      <c r="F890" s="289"/>
      <c r="G890" s="290">
        <f t="shared" si="10"/>
        <v>0</v>
      </c>
    </row>
    <row r="891" spans="1:7" s="78" customFormat="1" ht="32.1" customHeight="1">
      <c r="A891" s="92"/>
      <c r="B891" s="286">
        <f>'パターン2-2-7-1'!B892</f>
        <v>0</v>
      </c>
      <c r="C891" s="287"/>
      <c r="D891" s="288">
        <f>'パターン2-2-7-1'!G892</f>
        <v>0</v>
      </c>
      <c r="E891" s="287"/>
      <c r="F891" s="289"/>
      <c r="G891" s="290">
        <f t="shared" si="10"/>
        <v>0</v>
      </c>
    </row>
    <row r="892" spans="1:7" s="78" customFormat="1" ht="32.1" customHeight="1">
      <c r="A892" s="92"/>
      <c r="B892" s="286">
        <f>'パターン2-2-7-1'!B893</f>
        <v>0</v>
      </c>
      <c r="C892" s="287"/>
      <c r="D892" s="288">
        <f>'パターン2-2-7-1'!G893</f>
        <v>0</v>
      </c>
      <c r="E892" s="287"/>
      <c r="F892" s="289"/>
      <c r="G892" s="290">
        <f t="shared" si="10"/>
        <v>0</v>
      </c>
    </row>
    <row r="893" spans="1:7" s="78" customFormat="1" ht="32.1" customHeight="1">
      <c r="A893" s="92"/>
      <c r="B893" s="286">
        <f>'パターン2-2-7-1'!B894</f>
        <v>0</v>
      </c>
      <c r="C893" s="287"/>
      <c r="D893" s="288">
        <f>'パターン2-2-7-1'!G894</f>
        <v>0</v>
      </c>
      <c r="E893" s="287"/>
      <c r="F893" s="289"/>
      <c r="G893" s="290">
        <f t="shared" si="10"/>
        <v>0</v>
      </c>
    </row>
    <row r="894" spans="1:7" s="78" customFormat="1" ht="32.1" customHeight="1">
      <c r="A894" s="92"/>
      <c r="B894" s="286">
        <f>'パターン2-2-7-1'!B895</f>
        <v>0</v>
      </c>
      <c r="C894" s="287"/>
      <c r="D894" s="288">
        <f>'パターン2-2-7-1'!G895</f>
        <v>0</v>
      </c>
      <c r="E894" s="287"/>
      <c r="F894" s="289"/>
      <c r="G894" s="290">
        <f t="shared" si="10"/>
        <v>0</v>
      </c>
    </row>
    <row r="895" spans="1:7" s="78" customFormat="1" ht="32.1" customHeight="1">
      <c r="A895" s="92"/>
      <c r="B895" s="286">
        <f>'パターン2-2-7-1'!B896</f>
        <v>0</v>
      </c>
      <c r="C895" s="287"/>
      <c r="D895" s="288">
        <f>'パターン2-2-7-1'!G896</f>
        <v>0</v>
      </c>
      <c r="E895" s="287"/>
      <c r="F895" s="289"/>
      <c r="G895" s="290">
        <f t="shared" si="10"/>
        <v>0</v>
      </c>
    </row>
    <row r="896" spans="1:7" s="78" customFormat="1" ht="32.1" customHeight="1">
      <c r="A896" s="92"/>
      <c r="B896" s="286">
        <f>'パターン2-2-7-1'!B897</f>
        <v>0</v>
      </c>
      <c r="C896" s="287"/>
      <c r="D896" s="288">
        <f>'パターン2-2-7-1'!G897</f>
        <v>0</v>
      </c>
      <c r="E896" s="287"/>
      <c r="F896" s="289"/>
      <c r="G896" s="290">
        <f t="shared" si="10"/>
        <v>0</v>
      </c>
    </row>
    <row r="897" spans="1:7" s="78" customFormat="1" ht="32.1" customHeight="1">
      <c r="A897" s="92"/>
      <c r="B897" s="286">
        <f>'パターン2-2-7-1'!B898</f>
        <v>0</v>
      </c>
      <c r="C897" s="287"/>
      <c r="D897" s="288">
        <f>'パターン2-2-7-1'!G898</f>
        <v>0</v>
      </c>
      <c r="E897" s="287"/>
      <c r="F897" s="289"/>
      <c r="G897" s="290">
        <f t="shared" si="10"/>
        <v>0</v>
      </c>
    </row>
    <row r="898" spans="1:7" s="78" customFormat="1" ht="32.1" customHeight="1">
      <c r="A898" s="92"/>
      <c r="B898" s="286">
        <f>'パターン2-2-7-1'!B899</f>
        <v>0</v>
      </c>
      <c r="C898" s="287"/>
      <c r="D898" s="288">
        <f>'パターン2-2-7-1'!G899</f>
        <v>0</v>
      </c>
      <c r="E898" s="287"/>
      <c r="F898" s="289"/>
      <c r="G898" s="290">
        <f t="shared" si="10"/>
        <v>0</v>
      </c>
    </row>
    <row r="899" spans="1:7" s="78" customFormat="1" ht="32.1" customHeight="1">
      <c r="A899" s="92"/>
      <c r="B899" s="286">
        <f>'パターン2-2-7-1'!B900</f>
        <v>0</v>
      </c>
      <c r="C899" s="287"/>
      <c r="D899" s="288">
        <f>'パターン2-2-7-1'!G900</f>
        <v>0</v>
      </c>
      <c r="E899" s="287"/>
      <c r="F899" s="289"/>
      <c r="G899" s="290">
        <f t="shared" si="10"/>
        <v>0</v>
      </c>
    </row>
    <row r="900" spans="1:7" s="78" customFormat="1" ht="32.1" customHeight="1">
      <c r="A900" s="92"/>
      <c r="B900" s="286">
        <f>'パターン2-2-7-1'!B901</f>
        <v>0</v>
      </c>
      <c r="C900" s="287"/>
      <c r="D900" s="288">
        <f>'パターン2-2-7-1'!G901</f>
        <v>0</v>
      </c>
      <c r="E900" s="287"/>
      <c r="F900" s="289"/>
      <c r="G900" s="290">
        <f t="shared" si="10"/>
        <v>0</v>
      </c>
    </row>
    <row r="901" spans="1:7" s="78" customFormat="1" ht="32.1" customHeight="1">
      <c r="A901" s="92"/>
      <c r="B901" s="286">
        <f>'パターン2-2-7-1'!B902</f>
        <v>0</v>
      </c>
      <c r="C901" s="287"/>
      <c r="D901" s="288">
        <f>'パターン2-2-7-1'!G902</f>
        <v>0</v>
      </c>
      <c r="E901" s="287"/>
      <c r="F901" s="289"/>
      <c r="G901" s="290">
        <f t="shared" si="10"/>
        <v>0</v>
      </c>
    </row>
    <row r="902" spans="1:7" s="78" customFormat="1" ht="32.1" customHeight="1">
      <c r="A902" s="92"/>
      <c r="B902" s="286">
        <f>'パターン2-2-7-1'!B903</f>
        <v>0</v>
      </c>
      <c r="C902" s="287"/>
      <c r="D902" s="288">
        <f>'パターン2-2-7-1'!G903</f>
        <v>0</v>
      </c>
      <c r="E902" s="287"/>
      <c r="F902" s="289"/>
      <c r="G902" s="290">
        <f t="shared" si="10"/>
        <v>0</v>
      </c>
    </row>
    <row r="903" spans="1:7" s="78" customFormat="1" ht="32.1" customHeight="1">
      <c r="A903" s="92"/>
      <c r="B903" s="286">
        <f>'パターン2-2-7-1'!B904</f>
        <v>0</v>
      </c>
      <c r="C903" s="287"/>
      <c r="D903" s="288">
        <f>'パターン2-2-7-1'!G904</f>
        <v>0</v>
      </c>
      <c r="E903" s="287"/>
      <c r="F903" s="289"/>
      <c r="G903" s="290">
        <f t="shared" si="10"/>
        <v>0</v>
      </c>
    </row>
    <row r="904" spans="1:7" s="78" customFormat="1" ht="32.1" customHeight="1">
      <c r="A904" s="92"/>
      <c r="B904" s="286">
        <f>'パターン2-2-7-1'!B905</f>
        <v>0</v>
      </c>
      <c r="C904" s="287"/>
      <c r="D904" s="288">
        <f>'パターン2-2-7-1'!G905</f>
        <v>0</v>
      </c>
      <c r="E904" s="287"/>
      <c r="F904" s="289"/>
      <c r="G904" s="290">
        <f t="shared" si="10"/>
        <v>0</v>
      </c>
    </row>
    <row r="905" spans="1:7" s="78" customFormat="1" ht="32.1" customHeight="1">
      <c r="A905" s="92"/>
      <c r="B905" s="286">
        <f>'パターン2-2-7-1'!B906</f>
        <v>0</v>
      </c>
      <c r="C905" s="287"/>
      <c r="D905" s="288">
        <f>'パターン2-2-7-1'!G906</f>
        <v>0</v>
      </c>
      <c r="E905" s="287"/>
      <c r="F905" s="289"/>
      <c r="G905" s="290">
        <f t="shared" si="10"/>
        <v>0</v>
      </c>
    </row>
    <row r="906" spans="1:7" s="78" customFormat="1" ht="32.1" customHeight="1">
      <c r="A906" s="92"/>
      <c r="B906" s="286">
        <f>'パターン2-2-7-1'!B907</f>
        <v>0</v>
      </c>
      <c r="C906" s="287"/>
      <c r="D906" s="288">
        <f>'パターン2-2-7-1'!G907</f>
        <v>0</v>
      </c>
      <c r="E906" s="287"/>
      <c r="F906" s="289"/>
      <c r="G906" s="290">
        <f t="shared" ref="G906:G969" si="11">D906+E906+F906-C906</f>
        <v>0</v>
      </c>
    </row>
    <row r="907" spans="1:7" s="78" customFormat="1" ht="32.1" customHeight="1">
      <c r="A907" s="92"/>
      <c r="B907" s="286">
        <f>'パターン2-2-7-1'!B908</f>
        <v>0</v>
      </c>
      <c r="C907" s="287"/>
      <c r="D907" s="288">
        <f>'パターン2-2-7-1'!G908</f>
        <v>0</v>
      </c>
      <c r="E907" s="287"/>
      <c r="F907" s="289"/>
      <c r="G907" s="290">
        <f t="shared" si="11"/>
        <v>0</v>
      </c>
    </row>
    <row r="908" spans="1:7" s="78" customFormat="1" ht="32.1" customHeight="1">
      <c r="A908" s="92"/>
      <c r="B908" s="286">
        <f>'パターン2-2-7-1'!B909</f>
        <v>0</v>
      </c>
      <c r="C908" s="287"/>
      <c r="D908" s="288">
        <f>'パターン2-2-7-1'!G909</f>
        <v>0</v>
      </c>
      <c r="E908" s="287"/>
      <c r="F908" s="289"/>
      <c r="G908" s="290">
        <f t="shared" si="11"/>
        <v>0</v>
      </c>
    </row>
    <row r="909" spans="1:7" s="78" customFormat="1" ht="32.1" customHeight="1">
      <c r="A909" s="92"/>
      <c r="B909" s="286">
        <f>'パターン2-2-7-1'!B910</f>
        <v>0</v>
      </c>
      <c r="C909" s="287"/>
      <c r="D909" s="288">
        <f>'パターン2-2-7-1'!G910</f>
        <v>0</v>
      </c>
      <c r="E909" s="287"/>
      <c r="F909" s="289"/>
      <c r="G909" s="290">
        <f t="shared" si="11"/>
        <v>0</v>
      </c>
    </row>
    <row r="910" spans="1:7" s="78" customFormat="1" ht="32.1" customHeight="1">
      <c r="A910" s="92"/>
      <c r="B910" s="286">
        <f>'パターン2-2-7-1'!B911</f>
        <v>0</v>
      </c>
      <c r="C910" s="287"/>
      <c r="D910" s="288">
        <f>'パターン2-2-7-1'!G911</f>
        <v>0</v>
      </c>
      <c r="E910" s="287"/>
      <c r="F910" s="289"/>
      <c r="G910" s="290">
        <f t="shared" si="11"/>
        <v>0</v>
      </c>
    </row>
    <row r="911" spans="1:7" s="78" customFormat="1" ht="32.1" customHeight="1">
      <c r="A911" s="92"/>
      <c r="B911" s="286">
        <f>'パターン2-2-7-1'!B912</f>
        <v>0</v>
      </c>
      <c r="C911" s="287"/>
      <c r="D911" s="288">
        <f>'パターン2-2-7-1'!G912</f>
        <v>0</v>
      </c>
      <c r="E911" s="287"/>
      <c r="F911" s="289"/>
      <c r="G911" s="290">
        <f t="shared" si="11"/>
        <v>0</v>
      </c>
    </row>
    <row r="912" spans="1:7" s="78" customFormat="1" ht="32.1" customHeight="1">
      <c r="A912" s="92"/>
      <c r="B912" s="286">
        <f>'パターン2-2-7-1'!B913</f>
        <v>0</v>
      </c>
      <c r="C912" s="287"/>
      <c r="D912" s="288">
        <f>'パターン2-2-7-1'!G913</f>
        <v>0</v>
      </c>
      <c r="E912" s="287"/>
      <c r="F912" s="289"/>
      <c r="G912" s="290">
        <f t="shared" si="11"/>
        <v>0</v>
      </c>
    </row>
    <row r="913" spans="1:7" s="78" customFormat="1" ht="32.1" customHeight="1">
      <c r="A913" s="92"/>
      <c r="B913" s="286">
        <f>'パターン2-2-7-1'!B914</f>
        <v>0</v>
      </c>
      <c r="C913" s="287"/>
      <c r="D913" s="288">
        <f>'パターン2-2-7-1'!G914</f>
        <v>0</v>
      </c>
      <c r="E913" s="287"/>
      <c r="F913" s="289"/>
      <c r="G913" s="290">
        <f t="shared" si="11"/>
        <v>0</v>
      </c>
    </row>
    <row r="914" spans="1:7" s="78" customFormat="1" ht="32.1" customHeight="1">
      <c r="A914" s="92"/>
      <c r="B914" s="286">
        <f>'パターン2-2-7-1'!B915</f>
        <v>0</v>
      </c>
      <c r="C914" s="287"/>
      <c r="D914" s="288">
        <f>'パターン2-2-7-1'!G915</f>
        <v>0</v>
      </c>
      <c r="E914" s="287"/>
      <c r="F914" s="289"/>
      <c r="G914" s="290">
        <f t="shared" si="11"/>
        <v>0</v>
      </c>
    </row>
    <row r="915" spans="1:7" s="78" customFormat="1" ht="32.1" customHeight="1">
      <c r="A915" s="92"/>
      <c r="B915" s="286">
        <f>'パターン2-2-7-1'!B916</f>
        <v>0</v>
      </c>
      <c r="C915" s="287"/>
      <c r="D915" s="288">
        <f>'パターン2-2-7-1'!G916</f>
        <v>0</v>
      </c>
      <c r="E915" s="287"/>
      <c r="F915" s="289"/>
      <c r="G915" s="290">
        <f t="shared" si="11"/>
        <v>0</v>
      </c>
    </row>
    <row r="916" spans="1:7" s="78" customFormat="1" ht="32.1" customHeight="1">
      <c r="A916" s="92"/>
      <c r="B916" s="286">
        <f>'パターン2-2-7-1'!B917</f>
        <v>0</v>
      </c>
      <c r="C916" s="287"/>
      <c r="D916" s="288">
        <f>'パターン2-2-7-1'!G917</f>
        <v>0</v>
      </c>
      <c r="E916" s="287"/>
      <c r="F916" s="289"/>
      <c r="G916" s="290">
        <f t="shared" si="11"/>
        <v>0</v>
      </c>
    </row>
    <row r="917" spans="1:7" s="78" customFormat="1" ht="32.1" customHeight="1">
      <c r="A917" s="92"/>
      <c r="B917" s="286">
        <f>'パターン2-2-7-1'!B918</f>
        <v>0</v>
      </c>
      <c r="C917" s="287"/>
      <c r="D917" s="288">
        <f>'パターン2-2-7-1'!G918</f>
        <v>0</v>
      </c>
      <c r="E917" s="287"/>
      <c r="F917" s="289"/>
      <c r="G917" s="290">
        <f t="shared" si="11"/>
        <v>0</v>
      </c>
    </row>
    <row r="918" spans="1:7" s="78" customFormat="1" ht="32.1" customHeight="1">
      <c r="A918" s="92"/>
      <c r="B918" s="286">
        <f>'パターン2-2-7-1'!B919</f>
        <v>0</v>
      </c>
      <c r="C918" s="287"/>
      <c r="D918" s="288">
        <f>'パターン2-2-7-1'!G919</f>
        <v>0</v>
      </c>
      <c r="E918" s="287"/>
      <c r="F918" s="289"/>
      <c r="G918" s="290">
        <f t="shared" si="11"/>
        <v>0</v>
      </c>
    </row>
    <row r="919" spans="1:7" s="78" customFormat="1" ht="32.1" customHeight="1">
      <c r="A919" s="92"/>
      <c r="B919" s="286">
        <f>'パターン2-2-7-1'!B920</f>
        <v>0</v>
      </c>
      <c r="C919" s="287"/>
      <c r="D919" s="288">
        <f>'パターン2-2-7-1'!G920</f>
        <v>0</v>
      </c>
      <c r="E919" s="287"/>
      <c r="F919" s="289"/>
      <c r="G919" s="290">
        <f t="shared" si="11"/>
        <v>0</v>
      </c>
    </row>
    <row r="920" spans="1:7" s="78" customFormat="1" ht="32.1" customHeight="1">
      <c r="A920" s="92"/>
      <c r="B920" s="286">
        <f>'パターン2-2-7-1'!B921</f>
        <v>0</v>
      </c>
      <c r="C920" s="287"/>
      <c r="D920" s="288">
        <f>'パターン2-2-7-1'!G921</f>
        <v>0</v>
      </c>
      <c r="E920" s="287"/>
      <c r="F920" s="289"/>
      <c r="G920" s="290">
        <f t="shared" si="11"/>
        <v>0</v>
      </c>
    </row>
    <row r="921" spans="1:7" s="78" customFormat="1" ht="32.1" customHeight="1">
      <c r="A921" s="92"/>
      <c r="B921" s="286">
        <f>'パターン2-2-7-1'!B922</f>
        <v>0</v>
      </c>
      <c r="C921" s="287"/>
      <c r="D921" s="288">
        <f>'パターン2-2-7-1'!G922</f>
        <v>0</v>
      </c>
      <c r="E921" s="287"/>
      <c r="F921" s="289"/>
      <c r="G921" s="290">
        <f t="shared" si="11"/>
        <v>0</v>
      </c>
    </row>
    <row r="922" spans="1:7" s="78" customFormat="1" ht="32.1" customHeight="1">
      <c r="A922" s="92"/>
      <c r="B922" s="286">
        <f>'パターン2-2-7-1'!B923</f>
        <v>0</v>
      </c>
      <c r="C922" s="287"/>
      <c r="D922" s="288">
        <f>'パターン2-2-7-1'!G923</f>
        <v>0</v>
      </c>
      <c r="E922" s="287"/>
      <c r="F922" s="289"/>
      <c r="G922" s="290">
        <f t="shared" si="11"/>
        <v>0</v>
      </c>
    </row>
    <row r="923" spans="1:7" s="78" customFormat="1" ht="32.1" customHeight="1">
      <c r="A923" s="92"/>
      <c r="B923" s="286">
        <f>'パターン2-2-7-1'!B924</f>
        <v>0</v>
      </c>
      <c r="C923" s="287"/>
      <c r="D923" s="288">
        <f>'パターン2-2-7-1'!G924</f>
        <v>0</v>
      </c>
      <c r="E923" s="287"/>
      <c r="F923" s="289"/>
      <c r="G923" s="290">
        <f t="shared" si="11"/>
        <v>0</v>
      </c>
    </row>
    <row r="924" spans="1:7" s="78" customFormat="1" ht="32.1" customHeight="1">
      <c r="A924" s="92"/>
      <c r="B924" s="286">
        <f>'パターン2-2-7-1'!B925</f>
        <v>0</v>
      </c>
      <c r="C924" s="287"/>
      <c r="D924" s="288">
        <f>'パターン2-2-7-1'!G925</f>
        <v>0</v>
      </c>
      <c r="E924" s="287"/>
      <c r="F924" s="289"/>
      <c r="G924" s="290">
        <f t="shared" si="11"/>
        <v>0</v>
      </c>
    </row>
    <row r="925" spans="1:7" s="78" customFormat="1" ht="32.1" customHeight="1">
      <c r="A925" s="92"/>
      <c r="B925" s="286">
        <f>'パターン2-2-7-1'!B926</f>
        <v>0</v>
      </c>
      <c r="C925" s="287"/>
      <c r="D925" s="288">
        <f>'パターン2-2-7-1'!G926</f>
        <v>0</v>
      </c>
      <c r="E925" s="287"/>
      <c r="F925" s="289"/>
      <c r="G925" s="290">
        <f t="shared" si="11"/>
        <v>0</v>
      </c>
    </row>
    <row r="926" spans="1:7" s="78" customFormat="1" ht="32.1" customHeight="1">
      <c r="A926" s="92"/>
      <c r="B926" s="286">
        <f>'パターン2-2-7-1'!B927</f>
        <v>0</v>
      </c>
      <c r="C926" s="287"/>
      <c r="D926" s="288">
        <f>'パターン2-2-7-1'!G927</f>
        <v>0</v>
      </c>
      <c r="E926" s="287"/>
      <c r="F926" s="289"/>
      <c r="G926" s="290">
        <f t="shared" si="11"/>
        <v>0</v>
      </c>
    </row>
    <row r="927" spans="1:7" s="78" customFormat="1" ht="32.1" customHeight="1">
      <c r="A927" s="92"/>
      <c r="B927" s="286">
        <f>'パターン2-2-7-1'!B928</f>
        <v>0</v>
      </c>
      <c r="C927" s="287"/>
      <c r="D927" s="288">
        <f>'パターン2-2-7-1'!G928</f>
        <v>0</v>
      </c>
      <c r="E927" s="287"/>
      <c r="F927" s="289"/>
      <c r="G927" s="290">
        <f t="shared" si="11"/>
        <v>0</v>
      </c>
    </row>
    <row r="928" spans="1:7" s="78" customFormat="1" ht="32.1" customHeight="1">
      <c r="A928" s="92"/>
      <c r="B928" s="286">
        <f>'パターン2-2-7-1'!B929</f>
        <v>0</v>
      </c>
      <c r="C928" s="287"/>
      <c r="D928" s="288">
        <f>'パターン2-2-7-1'!G929</f>
        <v>0</v>
      </c>
      <c r="E928" s="287"/>
      <c r="F928" s="289"/>
      <c r="G928" s="290">
        <f t="shared" si="11"/>
        <v>0</v>
      </c>
    </row>
    <row r="929" spans="1:7" s="78" customFormat="1" ht="32.1" customHeight="1">
      <c r="A929" s="92"/>
      <c r="B929" s="286">
        <f>'パターン2-2-7-1'!B930</f>
        <v>0</v>
      </c>
      <c r="C929" s="287"/>
      <c r="D929" s="288">
        <f>'パターン2-2-7-1'!G930</f>
        <v>0</v>
      </c>
      <c r="E929" s="287"/>
      <c r="F929" s="289"/>
      <c r="G929" s="290">
        <f t="shared" si="11"/>
        <v>0</v>
      </c>
    </row>
    <row r="930" spans="1:7" s="78" customFormat="1" ht="32.1" customHeight="1">
      <c r="A930" s="92"/>
      <c r="B930" s="286">
        <f>'パターン2-2-7-1'!B931</f>
        <v>0</v>
      </c>
      <c r="C930" s="287"/>
      <c r="D930" s="288">
        <f>'パターン2-2-7-1'!G931</f>
        <v>0</v>
      </c>
      <c r="E930" s="287"/>
      <c r="F930" s="289"/>
      <c r="G930" s="290">
        <f t="shared" si="11"/>
        <v>0</v>
      </c>
    </row>
    <row r="931" spans="1:7" s="78" customFormat="1" ht="32.1" customHeight="1">
      <c r="A931" s="92"/>
      <c r="B931" s="286">
        <f>'パターン2-2-7-1'!B932</f>
        <v>0</v>
      </c>
      <c r="C931" s="287"/>
      <c r="D931" s="288">
        <f>'パターン2-2-7-1'!G932</f>
        <v>0</v>
      </c>
      <c r="E931" s="287"/>
      <c r="F931" s="289"/>
      <c r="G931" s="290">
        <f t="shared" si="11"/>
        <v>0</v>
      </c>
    </row>
    <row r="932" spans="1:7" s="78" customFormat="1" ht="32.1" customHeight="1">
      <c r="A932" s="92"/>
      <c r="B932" s="286">
        <f>'パターン2-2-7-1'!B933</f>
        <v>0</v>
      </c>
      <c r="C932" s="287"/>
      <c r="D932" s="288">
        <f>'パターン2-2-7-1'!G933</f>
        <v>0</v>
      </c>
      <c r="E932" s="287"/>
      <c r="F932" s="289"/>
      <c r="G932" s="290">
        <f t="shared" si="11"/>
        <v>0</v>
      </c>
    </row>
    <row r="933" spans="1:7" s="78" customFormat="1" ht="32.1" customHeight="1">
      <c r="A933" s="92"/>
      <c r="B933" s="286">
        <f>'パターン2-2-7-1'!B934</f>
        <v>0</v>
      </c>
      <c r="C933" s="287"/>
      <c r="D933" s="288">
        <f>'パターン2-2-7-1'!G934</f>
        <v>0</v>
      </c>
      <c r="E933" s="287"/>
      <c r="F933" s="289"/>
      <c r="G933" s="290">
        <f t="shared" si="11"/>
        <v>0</v>
      </c>
    </row>
    <row r="934" spans="1:7" s="78" customFormat="1" ht="32.1" customHeight="1">
      <c r="A934" s="92"/>
      <c r="B934" s="286">
        <f>'パターン2-2-7-1'!B935</f>
        <v>0</v>
      </c>
      <c r="C934" s="287"/>
      <c r="D934" s="288">
        <f>'パターン2-2-7-1'!G935</f>
        <v>0</v>
      </c>
      <c r="E934" s="287"/>
      <c r="F934" s="289"/>
      <c r="G934" s="290">
        <f t="shared" si="11"/>
        <v>0</v>
      </c>
    </row>
    <row r="935" spans="1:7" s="78" customFormat="1" ht="32.1" customHeight="1">
      <c r="A935" s="92"/>
      <c r="B935" s="286">
        <f>'パターン2-2-7-1'!B936</f>
        <v>0</v>
      </c>
      <c r="C935" s="287"/>
      <c r="D935" s="288">
        <f>'パターン2-2-7-1'!G936</f>
        <v>0</v>
      </c>
      <c r="E935" s="287"/>
      <c r="F935" s="289"/>
      <c r="G935" s="290">
        <f t="shared" si="11"/>
        <v>0</v>
      </c>
    </row>
    <row r="936" spans="1:7" s="78" customFormat="1" ht="32.1" customHeight="1">
      <c r="A936" s="92"/>
      <c r="B936" s="286">
        <f>'パターン2-2-7-1'!B937</f>
        <v>0</v>
      </c>
      <c r="C936" s="287"/>
      <c r="D936" s="288">
        <f>'パターン2-2-7-1'!G937</f>
        <v>0</v>
      </c>
      <c r="E936" s="287"/>
      <c r="F936" s="289"/>
      <c r="G936" s="290">
        <f t="shared" si="11"/>
        <v>0</v>
      </c>
    </row>
    <row r="937" spans="1:7" s="78" customFormat="1" ht="32.1" customHeight="1">
      <c r="A937" s="92"/>
      <c r="B937" s="286">
        <f>'パターン2-2-7-1'!B938</f>
        <v>0</v>
      </c>
      <c r="C937" s="287"/>
      <c r="D937" s="288">
        <f>'パターン2-2-7-1'!G938</f>
        <v>0</v>
      </c>
      <c r="E937" s="287"/>
      <c r="F937" s="289"/>
      <c r="G937" s="290">
        <f t="shared" si="11"/>
        <v>0</v>
      </c>
    </row>
    <row r="938" spans="1:7" s="78" customFormat="1" ht="32.1" customHeight="1">
      <c r="A938" s="92"/>
      <c r="B938" s="286">
        <f>'パターン2-2-7-1'!B939</f>
        <v>0</v>
      </c>
      <c r="C938" s="287"/>
      <c r="D938" s="288">
        <f>'パターン2-2-7-1'!G939</f>
        <v>0</v>
      </c>
      <c r="E938" s="287"/>
      <c r="F938" s="289"/>
      <c r="G938" s="290">
        <f t="shared" si="11"/>
        <v>0</v>
      </c>
    </row>
    <row r="939" spans="1:7" s="78" customFormat="1" ht="32.1" customHeight="1">
      <c r="A939" s="92"/>
      <c r="B939" s="286">
        <f>'パターン2-2-7-1'!B940</f>
        <v>0</v>
      </c>
      <c r="C939" s="287"/>
      <c r="D939" s="288">
        <f>'パターン2-2-7-1'!G940</f>
        <v>0</v>
      </c>
      <c r="E939" s="287"/>
      <c r="F939" s="289"/>
      <c r="G939" s="290">
        <f t="shared" si="11"/>
        <v>0</v>
      </c>
    </row>
    <row r="940" spans="1:7" s="78" customFormat="1" ht="32.1" customHeight="1">
      <c r="A940" s="92"/>
      <c r="B940" s="286">
        <f>'パターン2-2-7-1'!B941</f>
        <v>0</v>
      </c>
      <c r="C940" s="287"/>
      <c r="D940" s="288">
        <f>'パターン2-2-7-1'!G941</f>
        <v>0</v>
      </c>
      <c r="E940" s="287"/>
      <c r="F940" s="289"/>
      <c r="G940" s="290">
        <f t="shared" si="11"/>
        <v>0</v>
      </c>
    </row>
    <row r="941" spans="1:7" s="78" customFormat="1" ht="32.1" customHeight="1">
      <c r="A941" s="92"/>
      <c r="B941" s="286">
        <f>'パターン2-2-7-1'!B942</f>
        <v>0</v>
      </c>
      <c r="C941" s="287"/>
      <c r="D941" s="288">
        <f>'パターン2-2-7-1'!G942</f>
        <v>0</v>
      </c>
      <c r="E941" s="287"/>
      <c r="F941" s="289"/>
      <c r="G941" s="290">
        <f t="shared" si="11"/>
        <v>0</v>
      </c>
    </row>
    <row r="942" spans="1:7" s="78" customFormat="1" ht="32.1" customHeight="1">
      <c r="A942" s="92"/>
      <c r="B942" s="286">
        <f>'パターン2-2-7-1'!B943</f>
        <v>0</v>
      </c>
      <c r="C942" s="287"/>
      <c r="D942" s="288">
        <f>'パターン2-2-7-1'!G943</f>
        <v>0</v>
      </c>
      <c r="E942" s="287"/>
      <c r="F942" s="289"/>
      <c r="G942" s="290">
        <f t="shared" si="11"/>
        <v>0</v>
      </c>
    </row>
    <row r="943" spans="1:7" s="78" customFormat="1" ht="32.1" customHeight="1">
      <c r="A943" s="92"/>
      <c r="B943" s="286">
        <f>'パターン2-2-7-1'!B944</f>
        <v>0</v>
      </c>
      <c r="C943" s="287"/>
      <c r="D943" s="288">
        <f>'パターン2-2-7-1'!G944</f>
        <v>0</v>
      </c>
      <c r="E943" s="287"/>
      <c r="F943" s="289"/>
      <c r="G943" s="290">
        <f t="shared" si="11"/>
        <v>0</v>
      </c>
    </row>
    <row r="944" spans="1:7" s="78" customFormat="1" ht="32.1" customHeight="1">
      <c r="A944" s="92"/>
      <c r="B944" s="286">
        <f>'パターン2-2-7-1'!B945</f>
        <v>0</v>
      </c>
      <c r="C944" s="287"/>
      <c r="D944" s="288">
        <f>'パターン2-2-7-1'!G945</f>
        <v>0</v>
      </c>
      <c r="E944" s="287"/>
      <c r="F944" s="289"/>
      <c r="G944" s="290">
        <f t="shared" si="11"/>
        <v>0</v>
      </c>
    </row>
    <row r="945" spans="1:7" s="78" customFormat="1" ht="32.1" customHeight="1">
      <c r="A945" s="92"/>
      <c r="B945" s="286">
        <f>'パターン2-2-7-1'!B946</f>
        <v>0</v>
      </c>
      <c r="C945" s="287"/>
      <c r="D945" s="288">
        <f>'パターン2-2-7-1'!G946</f>
        <v>0</v>
      </c>
      <c r="E945" s="287"/>
      <c r="F945" s="289"/>
      <c r="G945" s="290">
        <f t="shared" si="11"/>
        <v>0</v>
      </c>
    </row>
    <row r="946" spans="1:7" s="78" customFormat="1" ht="32.1" customHeight="1">
      <c r="A946" s="92"/>
      <c r="B946" s="286">
        <f>'パターン2-2-7-1'!B947</f>
        <v>0</v>
      </c>
      <c r="C946" s="287"/>
      <c r="D946" s="288">
        <f>'パターン2-2-7-1'!G947</f>
        <v>0</v>
      </c>
      <c r="E946" s="287"/>
      <c r="F946" s="289"/>
      <c r="G946" s="290">
        <f t="shared" si="11"/>
        <v>0</v>
      </c>
    </row>
    <row r="947" spans="1:7" s="78" customFormat="1" ht="32.1" customHeight="1">
      <c r="A947" s="92"/>
      <c r="B947" s="286">
        <f>'パターン2-2-7-1'!B948</f>
        <v>0</v>
      </c>
      <c r="C947" s="287"/>
      <c r="D947" s="288">
        <f>'パターン2-2-7-1'!G948</f>
        <v>0</v>
      </c>
      <c r="E947" s="287"/>
      <c r="F947" s="289"/>
      <c r="G947" s="290">
        <f t="shared" si="11"/>
        <v>0</v>
      </c>
    </row>
    <row r="948" spans="1:7" s="78" customFormat="1" ht="32.1" customHeight="1">
      <c r="A948" s="92"/>
      <c r="B948" s="286">
        <f>'パターン2-2-7-1'!B949</f>
        <v>0</v>
      </c>
      <c r="C948" s="287"/>
      <c r="D948" s="288">
        <f>'パターン2-2-7-1'!G949</f>
        <v>0</v>
      </c>
      <c r="E948" s="287"/>
      <c r="F948" s="289"/>
      <c r="G948" s="290">
        <f t="shared" si="11"/>
        <v>0</v>
      </c>
    </row>
    <row r="949" spans="1:7" s="78" customFormat="1" ht="32.1" customHeight="1">
      <c r="A949" s="92"/>
      <c r="B949" s="286">
        <f>'パターン2-2-7-1'!B950</f>
        <v>0</v>
      </c>
      <c r="C949" s="287"/>
      <c r="D949" s="288">
        <f>'パターン2-2-7-1'!G950</f>
        <v>0</v>
      </c>
      <c r="E949" s="287"/>
      <c r="F949" s="289"/>
      <c r="G949" s="290">
        <f t="shared" si="11"/>
        <v>0</v>
      </c>
    </row>
    <row r="950" spans="1:7" s="78" customFormat="1" ht="32.1" customHeight="1">
      <c r="A950" s="92"/>
      <c r="B950" s="286">
        <f>'パターン2-2-7-1'!B951</f>
        <v>0</v>
      </c>
      <c r="C950" s="287"/>
      <c r="D950" s="288">
        <f>'パターン2-2-7-1'!G951</f>
        <v>0</v>
      </c>
      <c r="E950" s="287"/>
      <c r="F950" s="289"/>
      <c r="G950" s="290">
        <f t="shared" si="11"/>
        <v>0</v>
      </c>
    </row>
    <row r="951" spans="1:7" s="78" customFormat="1" ht="32.1" customHeight="1">
      <c r="A951" s="92"/>
      <c r="B951" s="286">
        <f>'パターン2-2-7-1'!B952</f>
        <v>0</v>
      </c>
      <c r="C951" s="287"/>
      <c r="D951" s="288">
        <f>'パターン2-2-7-1'!G952</f>
        <v>0</v>
      </c>
      <c r="E951" s="287"/>
      <c r="F951" s="289"/>
      <c r="G951" s="290">
        <f t="shared" si="11"/>
        <v>0</v>
      </c>
    </row>
    <row r="952" spans="1:7" s="78" customFormat="1" ht="32.1" customHeight="1">
      <c r="A952" s="92"/>
      <c r="B952" s="286">
        <f>'パターン2-2-7-1'!B953</f>
        <v>0</v>
      </c>
      <c r="C952" s="287"/>
      <c r="D952" s="288">
        <f>'パターン2-2-7-1'!G953</f>
        <v>0</v>
      </c>
      <c r="E952" s="287"/>
      <c r="F952" s="289"/>
      <c r="G952" s="290">
        <f t="shared" si="11"/>
        <v>0</v>
      </c>
    </row>
    <row r="953" spans="1:7" s="78" customFormat="1" ht="32.1" customHeight="1">
      <c r="A953" s="92"/>
      <c r="B953" s="286">
        <f>'パターン2-2-7-1'!B954</f>
        <v>0</v>
      </c>
      <c r="C953" s="287"/>
      <c r="D953" s="288">
        <f>'パターン2-2-7-1'!G954</f>
        <v>0</v>
      </c>
      <c r="E953" s="287"/>
      <c r="F953" s="289"/>
      <c r="G953" s="290">
        <f t="shared" si="11"/>
        <v>0</v>
      </c>
    </row>
    <row r="954" spans="1:7" s="78" customFormat="1" ht="32.1" customHeight="1">
      <c r="A954" s="92"/>
      <c r="B954" s="286">
        <f>'パターン2-2-7-1'!B955</f>
        <v>0</v>
      </c>
      <c r="C954" s="287"/>
      <c r="D954" s="288">
        <f>'パターン2-2-7-1'!G955</f>
        <v>0</v>
      </c>
      <c r="E954" s="287"/>
      <c r="F954" s="289"/>
      <c r="G954" s="290">
        <f t="shared" si="11"/>
        <v>0</v>
      </c>
    </row>
    <row r="955" spans="1:7" s="78" customFormat="1" ht="32.1" customHeight="1">
      <c r="A955" s="92"/>
      <c r="B955" s="286">
        <f>'パターン2-2-7-1'!B956</f>
        <v>0</v>
      </c>
      <c r="C955" s="287"/>
      <c r="D955" s="288">
        <f>'パターン2-2-7-1'!G956</f>
        <v>0</v>
      </c>
      <c r="E955" s="287"/>
      <c r="F955" s="289"/>
      <c r="G955" s="290">
        <f t="shared" si="11"/>
        <v>0</v>
      </c>
    </row>
    <row r="956" spans="1:7" s="78" customFormat="1" ht="32.1" customHeight="1">
      <c r="A956" s="92"/>
      <c r="B956" s="286">
        <f>'パターン2-2-7-1'!B957</f>
        <v>0</v>
      </c>
      <c r="C956" s="287"/>
      <c r="D956" s="288">
        <f>'パターン2-2-7-1'!G957</f>
        <v>0</v>
      </c>
      <c r="E956" s="287"/>
      <c r="F956" s="289"/>
      <c r="G956" s="290">
        <f t="shared" si="11"/>
        <v>0</v>
      </c>
    </row>
    <row r="957" spans="1:7" s="78" customFormat="1" ht="32.1" customHeight="1">
      <c r="A957" s="92"/>
      <c r="B957" s="286">
        <f>'パターン2-2-7-1'!B958</f>
        <v>0</v>
      </c>
      <c r="C957" s="287"/>
      <c r="D957" s="288">
        <f>'パターン2-2-7-1'!G958</f>
        <v>0</v>
      </c>
      <c r="E957" s="287"/>
      <c r="F957" s="289"/>
      <c r="G957" s="290">
        <f t="shared" si="11"/>
        <v>0</v>
      </c>
    </row>
    <row r="958" spans="1:7" s="78" customFormat="1" ht="32.1" customHeight="1">
      <c r="A958" s="92"/>
      <c r="B958" s="286">
        <f>'パターン2-2-7-1'!B959</f>
        <v>0</v>
      </c>
      <c r="C958" s="287"/>
      <c r="D958" s="288">
        <f>'パターン2-2-7-1'!G959</f>
        <v>0</v>
      </c>
      <c r="E958" s="287"/>
      <c r="F958" s="289"/>
      <c r="G958" s="290">
        <f t="shared" si="11"/>
        <v>0</v>
      </c>
    </row>
    <row r="959" spans="1:7" s="78" customFormat="1" ht="32.1" customHeight="1">
      <c r="A959" s="92"/>
      <c r="B959" s="286">
        <f>'パターン2-2-7-1'!B960</f>
        <v>0</v>
      </c>
      <c r="C959" s="287"/>
      <c r="D959" s="288">
        <f>'パターン2-2-7-1'!G960</f>
        <v>0</v>
      </c>
      <c r="E959" s="287"/>
      <c r="F959" s="289"/>
      <c r="G959" s="290">
        <f t="shared" si="11"/>
        <v>0</v>
      </c>
    </row>
    <row r="960" spans="1:7" s="78" customFormat="1" ht="32.1" customHeight="1">
      <c r="A960" s="92"/>
      <c r="B960" s="286">
        <f>'パターン2-2-7-1'!B961</f>
        <v>0</v>
      </c>
      <c r="C960" s="287"/>
      <c r="D960" s="288">
        <f>'パターン2-2-7-1'!G961</f>
        <v>0</v>
      </c>
      <c r="E960" s="287"/>
      <c r="F960" s="289"/>
      <c r="G960" s="290">
        <f t="shared" si="11"/>
        <v>0</v>
      </c>
    </row>
    <row r="961" spans="1:7" s="78" customFormat="1" ht="32.1" customHeight="1">
      <c r="A961" s="92"/>
      <c r="B961" s="286">
        <f>'パターン2-2-7-1'!B962</f>
        <v>0</v>
      </c>
      <c r="C961" s="287"/>
      <c r="D961" s="288">
        <f>'パターン2-2-7-1'!G962</f>
        <v>0</v>
      </c>
      <c r="E961" s="287"/>
      <c r="F961" s="289"/>
      <c r="G961" s="290">
        <f t="shared" si="11"/>
        <v>0</v>
      </c>
    </row>
    <row r="962" spans="1:7" s="78" customFormat="1" ht="32.1" customHeight="1">
      <c r="A962" s="92"/>
      <c r="B962" s="286">
        <f>'パターン2-2-7-1'!B963</f>
        <v>0</v>
      </c>
      <c r="C962" s="287"/>
      <c r="D962" s="288">
        <f>'パターン2-2-7-1'!G963</f>
        <v>0</v>
      </c>
      <c r="E962" s="287"/>
      <c r="F962" s="289"/>
      <c r="G962" s="290">
        <f t="shared" si="11"/>
        <v>0</v>
      </c>
    </row>
    <row r="963" spans="1:7" s="78" customFormat="1" ht="32.1" customHeight="1">
      <c r="A963" s="92"/>
      <c r="B963" s="286">
        <f>'パターン2-2-7-1'!B964</f>
        <v>0</v>
      </c>
      <c r="C963" s="287"/>
      <c r="D963" s="288">
        <f>'パターン2-2-7-1'!G964</f>
        <v>0</v>
      </c>
      <c r="E963" s="287"/>
      <c r="F963" s="289"/>
      <c r="G963" s="290">
        <f t="shared" si="11"/>
        <v>0</v>
      </c>
    </row>
    <row r="964" spans="1:7" s="78" customFormat="1" ht="32.1" customHeight="1">
      <c r="A964" s="92"/>
      <c r="B964" s="286">
        <f>'パターン2-2-7-1'!B965</f>
        <v>0</v>
      </c>
      <c r="C964" s="287"/>
      <c r="D964" s="288">
        <f>'パターン2-2-7-1'!G965</f>
        <v>0</v>
      </c>
      <c r="E964" s="287"/>
      <c r="F964" s="289"/>
      <c r="G964" s="290">
        <f t="shared" si="11"/>
        <v>0</v>
      </c>
    </row>
    <row r="965" spans="1:7" s="78" customFormat="1" ht="32.1" customHeight="1">
      <c r="A965" s="92"/>
      <c r="B965" s="286">
        <f>'パターン2-2-7-1'!B966</f>
        <v>0</v>
      </c>
      <c r="C965" s="287"/>
      <c r="D965" s="288">
        <f>'パターン2-2-7-1'!G966</f>
        <v>0</v>
      </c>
      <c r="E965" s="287"/>
      <c r="F965" s="289"/>
      <c r="G965" s="290">
        <f t="shared" si="11"/>
        <v>0</v>
      </c>
    </row>
    <row r="966" spans="1:7" s="78" customFormat="1" ht="32.1" customHeight="1">
      <c r="A966" s="92"/>
      <c r="B966" s="286">
        <f>'パターン2-2-7-1'!B967</f>
        <v>0</v>
      </c>
      <c r="C966" s="287"/>
      <c r="D966" s="288">
        <f>'パターン2-2-7-1'!G967</f>
        <v>0</v>
      </c>
      <c r="E966" s="287"/>
      <c r="F966" s="289"/>
      <c r="G966" s="290">
        <f t="shared" si="11"/>
        <v>0</v>
      </c>
    </row>
    <row r="967" spans="1:7" s="78" customFormat="1" ht="32.1" customHeight="1">
      <c r="A967" s="92"/>
      <c r="B967" s="286">
        <f>'パターン2-2-7-1'!B968</f>
        <v>0</v>
      </c>
      <c r="C967" s="287"/>
      <c r="D967" s="288">
        <f>'パターン2-2-7-1'!G968</f>
        <v>0</v>
      </c>
      <c r="E967" s="287"/>
      <c r="F967" s="289"/>
      <c r="G967" s="290">
        <f t="shared" si="11"/>
        <v>0</v>
      </c>
    </row>
    <row r="968" spans="1:7" s="78" customFormat="1" ht="32.1" customHeight="1">
      <c r="A968" s="92"/>
      <c r="B968" s="286">
        <f>'パターン2-2-7-1'!B969</f>
        <v>0</v>
      </c>
      <c r="C968" s="287"/>
      <c r="D968" s="288">
        <f>'パターン2-2-7-1'!G969</f>
        <v>0</v>
      </c>
      <c r="E968" s="287"/>
      <c r="F968" s="289"/>
      <c r="G968" s="290">
        <f t="shared" si="11"/>
        <v>0</v>
      </c>
    </row>
    <row r="969" spans="1:7" s="78" customFormat="1" ht="32.1" customHeight="1">
      <c r="A969" s="92"/>
      <c r="B969" s="286">
        <f>'パターン2-2-7-1'!B970</f>
        <v>0</v>
      </c>
      <c r="C969" s="287"/>
      <c r="D969" s="288">
        <f>'パターン2-2-7-1'!G970</f>
        <v>0</v>
      </c>
      <c r="E969" s="287"/>
      <c r="F969" s="289"/>
      <c r="G969" s="290">
        <f t="shared" si="11"/>
        <v>0</v>
      </c>
    </row>
    <row r="970" spans="1:7" s="78" customFormat="1" ht="32.1" customHeight="1">
      <c r="A970" s="92"/>
      <c r="B970" s="286">
        <f>'パターン2-2-7-1'!B971</f>
        <v>0</v>
      </c>
      <c r="C970" s="287"/>
      <c r="D970" s="288">
        <f>'パターン2-2-7-1'!G971</f>
        <v>0</v>
      </c>
      <c r="E970" s="287"/>
      <c r="F970" s="289"/>
      <c r="G970" s="290">
        <f t="shared" ref="G970:G1010" si="12">D970+E970+F970-C970</f>
        <v>0</v>
      </c>
    </row>
    <row r="971" spans="1:7" s="78" customFormat="1" ht="32.1" customHeight="1">
      <c r="A971" s="92"/>
      <c r="B971" s="286">
        <f>'パターン2-2-7-1'!B972</f>
        <v>0</v>
      </c>
      <c r="C971" s="287"/>
      <c r="D971" s="288">
        <f>'パターン2-2-7-1'!G972</f>
        <v>0</v>
      </c>
      <c r="E971" s="287"/>
      <c r="F971" s="289"/>
      <c r="G971" s="290">
        <f t="shared" si="12"/>
        <v>0</v>
      </c>
    </row>
    <row r="972" spans="1:7" s="78" customFormat="1" ht="32.1" customHeight="1">
      <c r="A972" s="92"/>
      <c r="B972" s="286">
        <f>'パターン2-2-7-1'!B973</f>
        <v>0</v>
      </c>
      <c r="C972" s="287"/>
      <c r="D972" s="288">
        <f>'パターン2-2-7-1'!G973</f>
        <v>0</v>
      </c>
      <c r="E972" s="287"/>
      <c r="F972" s="289"/>
      <c r="G972" s="290">
        <f t="shared" si="12"/>
        <v>0</v>
      </c>
    </row>
    <row r="973" spans="1:7" s="78" customFormat="1" ht="32.1" customHeight="1">
      <c r="A973" s="92"/>
      <c r="B973" s="286">
        <f>'パターン2-2-7-1'!B974</f>
        <v>0</v>
      </c>
      <c r="C973" s="287"/>
      <c r="D973" s="288">
        <f>'パターン2-2-7-1'!G974</f>
        <v>0</v>
      </c>
      <c r="E973" s="287"/>
      <c r="F973" s="289"/>
      <c r="G973" s="290">
        <f t="shared" si="12"/>
        <v>0</v>
      </c>
    </row>
    <row r="974" spans="1:7" s="78" customFormat="1" ht="32.1" customHeight="1">
      <c r="A974" s="92"/>
      <c r="B974" s="286">
        <f>'パターン2-2-7-1'!B975</f>
        <v>0</v>
      </c>
      <c r="C974" s="287"/>
      <c r="D974" s="288">
        <f>'パターン2-2-7-1'!G975</f>
        <v>0</v>
      </c>
      <c r="E974" s="287"/>
      <c r="F974" s="289"/>
      <c r="G974" s="290">
        <f t="shared" si="12"/>
        <v>0</v>
      </c>
    </row>
    <row r="975" spans="1:7" s="78" customFormat="1" ht="32.1" customHeight="1">
      <c r="A975" s="92"/>
      <c r="B975" s="286">
        <f>'パターン2-2-7-1'!B976</f>
        <v>0</v>
      </c>
      <c r="C975" s="287"/>
      <c r="D975" s="288">
        <f>'パターン2-2-7-1'!G976</f>
        <v>0</v>
      </c>
      <c r="E975" s="287"/>
      <c r="F975" s="289"/>
      <c r="G975" s="290">
        <f t="shared" si="12"/>
        <v>0</v>
      </c>
    </row>
    <row r="976" spans="1:7" s="78" customFormat="1" ht="32.1" customHeight="1">
      <c r="A976" s="92"/>
      <c r="B976" s="286">
        <f>'パターン2-2-7-1'!B977</f>
        <v>0</v>
      </c>
      <c r="C976" s="287"/>
      <c r="D976" s="288">
        <f>'パターン2-2-7-1'!G977</f>
        <v>0</v>
      </c>
      <c r="E976" s="287"/>
      <c r="F976" s="289"/>
      <c r="G976" s="290">
        <f t="shared" si="12"/>
        <v>0</v>
      </c>
    </row>
    <row r="977" spans="1:7" s="78" customFormat="1" ht="32.1" customHeight="1">
      <c r="A977" s="92"/>
      <c r="B977" s="286">
        <f>'パターン2-2-7-1'!B978</f>
        <v>0</v>
      </c>
      <c r="C977" s="287"/>
      <c r="D977" s="288">
        <f>'パターン2-2-7-1'!G978</f>
        <v>0</v>
      </c>
      <c r="E977" s="287"/>
      <c r="F977" s="289"/>
      <c r="G977" s="290">
        <f t="shared" si="12"/>
        <v>0</v>
      </c>
    </row>
    <row r="978" spans="1:7" s="78" customFormat="1" ht="32.1" customHeight="1">
      <c r="A978" s="92"/>
      <c r="B978" s="286">
        <f>'パターン2-2-7-1'!B979</f>
        <v>0</v>
      </c>
      <c r="C978" s="287"/>
      <c r="D978" s="288">
        <f>'パターン2-2-7-1'!G979</f>
        <v>0</v>
      </c>
      <c r="E978" s="287"/>
      <c r="F978" s="289"/>
      <c r="G978" s="290">
        <f t="shared" si="12"/>
        <v>0</v>
      </c>
    </row>
    <row r="979" spans="1:7" s="78" customFormat="1" ht="32.1" customHeight="1">
      <c r="A979" s="92"/>
      <c r="B979" s="286">
        <f>'パターン2-2-7-1'!B980</f>
        <v>0</v>
      </c>
      <c r="C979" s="287"/>
      <c r="D979" s="288">
        <f>'パターン2-2-7-1'!G980</f>
        <v>0</v>
      </c>
      <c r="E979" s="287"/>
      <c r="F979" s="289"/>
      <c r="G979" s="290">
        <f t="shared" si="12"/>
        <v>0</v>
      </c>
    </row>
    <row r="980" spans="1:7" s="78" customFormat="1" ht="32.1" customHeight="1">
      <c r="A980" s="92"/>
      <c r="B980" s="286">
        <f>'パターン2-2-7-1'!B981</f>
        <v>0</v>
      </c>
      <c r="C980" s="287"/>
      <c r="D980" s="288">
        <f>'パターン2-2-7-1'!G981</f>
        <v>0</v>
      </c>
      <c r="E980" s="287"/>
      <c r="F980" s="289"/>
      <c r="G980" s="290">
        <f t="shared" si="12"/>
        <v>0</v>
      </c>
    </row>
    <row r="981" spans="1:7" s="78" customFormat="1" ht="32.1" customHeight="1">
      <c r="A981" s="92"/>
      <c r="B981" s="286">
        <f>'パターン2-2-7-1'!B982</f>
        <v>0</v>
      </c>
      <c r="C981" s="287"/>
      <c r="D981" s="288">
        <f>'パターン2-2-7-1'!G982</f>
        <v>0</v>
      </c>
      <c r="E981" s="287"/>
      <c r="F981" s="289"/>
      <c r="G981" s="290">
        <f t="shared" si="12"/>
        <v>0</v>
      </c>
    </row>
    <row r="982" spans="1:7" s="78" customFormat="1" ht="32.1" customHeight="1">
      <c r="A982" s="92"/>
      <c r="B982" s="286">
        <f>'パターン2-2-7-1'!B983</f>
        <v>0</v>
      </c>
      <c r="C982" s="287"/>
      <c r="D982" s="288">
        <f>'パターン2-2-7-1'!G983</f>
        <v>0</v>
      </c>
      <c r="E982" s="287"/>
      <c r="F982" s="289"/>
      <c r="G982" s="290">
        <f t="shared" si="12"/>
        <v>0</v>
      </c>
    </row>
    <row r="983" spans="1:7" s="78" customFormat="1" ht="32.1" customHeight="1">
      <c r="A983" s="92"/>
      <c r="B983" s="286">
        <f>'パターン2-2-7-1'!B984</f>
        <v>0</v>
      </c>
      <c r="C983" s="287"/>
      <c r="D983" s="288">
        <f>'パターン2-2-7-1'!G984</f>
        <v>0</v>
      </c>
      <c r="E983" s="287"/>
      <c r="F983" s="289"/>
      <c r="G983" s="290">
        <f t="shared" si="12"/>
        <v>0</v>
      </c>
    </row>
    <row r="984" spans="1:7" s="78" customFormat="1" ht="32.1" customHeight="1">
      <c r="A984" s="92"/>
      <c r="B984" s="286">
        <f>'パターン2-2-7-1'!B985</f>
        <v>0</v>
      </c>
      <c r="C984" s="287"/>
      <c r="D984" s="288">
        <f>'パターン2-2-7-1'!G985</f>
        <v>0</v>
      </c>
      <c r="E984" s="287"/>
      <c r="F984" s="289"/>
      <c r="G984" s="290">
        <f t="shared" si="12"/>
        <v>0</v>
      </c>
    </row>
    <row r="985" spans="1:7" s="78" customFormat="1" ht="32.1" customHeight="1">
      <c r="A985" s="92"/>
      <c r="B985" s="286">
        <f>'パターン2-2-7-1'!B986</f>
        <v>0</v>
      </c>
      <c r="C985" s="287"/>
      <c r="D985" s="288">
        <f>'パターン2-2-7-1'!G986</f>
        <v>0</v>
      </c>
      <c r="E985" s="287"/>
      <c r="F985" s="289"/>
      <c r="G985" s="290">
        <f t="shared" si="12"/>
        <v>0</v>
      </c>
    </row>
    <row r="986" spans="1:7" s="78" customFormat="1" ht="32.1" customHeight="1">
      <c r="A986" s="92"/>
      <c r="B986" s="286">
        <f>'パターン2-2-7-1'!B987</f>
        <v>0</v>
      </c>
      <c r="C986" s="287"/>
      <c r="D986" s="288">
        <f>'パターン2-2-7-1'!G987</f>
        <v>0</v>
      </c>
      <c r="E986" s="287"/>
      <c r="F986" s="289"/>
      <c r="G986" s="290">
        <f t="shared" si="12"/>
        <v>0</v>
      </c>
    </row>
    <row r="987" spans="1:7" s="78" customFormat="1" ht="32.1" customHeight="1">
      <c r="A987" s="92"/>
      <c r="B987" s="286">
        <f>'パターン2-2-7-1'!B988</f>
        <v>0</v>
      </c>
      <c r="C987" s="287"/>
      <c r="D987" s="288">
        <f>'パターン2-2-7-1'!G988</f>
        <v>0</v>
      </c>
      <c r="E987" s="287"/>
      <c r="F987" s="289"/>
      <c r="G987" s="290">
        <f t="shared" si="12"/>
        <v>0</v>
      </c>
    </row>
    <row r="988" spans="1:7" s="78" customFormat="1" ht="32.1" customHeight="1">
      <c r="A988" s="92"/>
      <c r="B988" s="286">
        <f>'パターン2-2-7-1'!B989</f>
        <v>0</v>
      </c>
      <c r="C988" s="287"/>
      <c r="D988" s="288">
        <f>'パターン2-2-7-1'!G989</f>
        <v>0</v>
      </c>
      <c r="E988" s="287"/>
      <c r="F988" s="289"/>
      <c r="G988" s="290">
        <f t="shared" si="12"/>
        <v>0</v>
      </c>
    </row>
    <row r="989" spans="1:7" s="78" customFormat="1" ht="32.1" customHeight="1">
      <c r="A989" s="92"/>
      <c r="B989" s="286">
        <f>'パターン2-2-7-1'!B990</f>
        <v>0</v>
      </c>
      <c r="C989" s="287"/>
      <c r="D989" s="288">
        <f>'パターン2-2-7-1'!G990</f>
        <v>0</v>
      </c>
      <c r="E989" s="287"/>
      <c r="F989" s="289"/>
      <c r="G989" s="290">
        <f t="shared" si="12"/>
        <v>0</v>
      </c>
    </row>
    <row r="990" spans="1:7" s="78" customFormat="1" ht="32.1" customHeight="1">
      <c r="A990" s="92"/>
      <c r="B990" s="286">
        <f>'パターン2-2-7-1'!B991</f>
        <v>0</v>
      </c>
      <c r="C990" s="287"/>
      <c r="D990" s="288">
        <f>'パターン2-2-7-1'!G991</f>
        <v>0</v>
      </c>
      <c r="E990" s="287"/>
      <c r="F990" s="289"/>
      <c r="G990" s="290">
        <f t="shared" si="12"/>
        <v>0</v>
      </c>
    </row>
    <row r="991" spans="1:7" s="78" customFormat="1" ht="32.1" customHeight="1">
      <c r="A991" s="92"/>
      <c r="B991" s="286">
        <f>'パターン2-2-7-1'!B992</f>
        <v>0</v>
      </c>
      <c r="C991" s="287"/>
      <c r="D991" s="288">
        <f>'パターン2-2-7-1'!G992</f>
        <v>0</v>
      </c>
      <c r="E991" s="287"/>
      <c r="F991" s="289"/>
      <c r="G991" s="290">
        <f t="shared" si="12"/>
        <v>0</v>
      </c>
    </row>
    <row r="992" spans="1:7" s="78" customFormat="1" ht="32.1" customHeight="1">
      <c r="A992" s="92"/>
      <c r="B992" s="286">
        <f>'パターン2-2-7-1'!B993</f>
        <v>0</v>
      </c>
      <c r="C992" s="287"/>
      <c r="D992" s="288">
        <f>'パターン2-2-7-1'!G993</f>
        <v>0</v>
      </c>
      <c r="E992" s="287"/>
      <c r="F992" s="289"/>
      <c r="G992" s="290">
        <f t="shared" si="12"/>
        <v>0</v>
      </c>
    </row>
    <row r="993" spans="1:7" s="78" customFormat="1" ht="32.1" customHeight="1">
      <c r="A993" s="92"/>
      <c r="B993" s="286">
        <f>'パターン2-2-7-1'!B994</f>
        <v>0</v>
      </c>
      <c r="C993" s="287"/>
      <c r="D993" s="288">
        <f>'パターン2-2-7-1'!G994</f>
        <v>0</v>
      </c>
      <c r="E993" s="287"/>
      <c r="F993" s="289"/>
      <c r="G993" s="290">
        <f t="shared" si="12"/>
        <v>0</v>
      </c>
    </row>
    <row r="994" spans="1:7" s="78" customFormat="1" ht="32.1" customHeight="1">
      <c r="A994" s="92"/>
      <c r="B994" s="286">
        <f>'パターン2-2-7-1'!B995</f>
        <v>0</v>
      </c>
      <c r="C994" s="287"/>
      <c r="D994" s="288">
        <f>'パターン2-2-7-1'!G995</f>
        <v>0</v>
      </c>
      <c r="E994" s="287"/>
      <c r="F994" s="289"/>
      <c r="G994" s="290">
        <f t="shared" si="12"/>
        <v>0</v>
      </c>
    </row>
    <row r="995" spans="1:7" s="78" customFormat="1" ht="32.1" customHeight="1">
      <c r="A995" s="92"/>
      <c r="B995" s="286">
        <f>'パターン2-2-7-1'!B996</f>
        <v>0</v>
      </c>
      <c r="C995" s="287"/>
      <c r="D995" s="288">
        <f>'パターン2-2-7-1'!G996</f>
        <v>0</v>
      </c>
      <c r="E995" s="287"/>
      <c r="F995" s="289"/>
      <c r="G995" s="290">
        <f t="shared" si="12"/>
        <v>0</v>
      </c>
    </row>
    <row r="996" spans="1:7" s="78" customFormat="1" ht="32.1" customHeight="1">
      <c r="A996" s="92"/>
      <c r="B996" s="286">
        <f>'パターン2-2-7-1'!B997</f>
        <v>0</v>
      </c>
      <c r="C996" s="287"/>
      <c r="D996" s="288">
        <f>'パターン2-2-7-1'!G997</f>
        <v>0</v>
      </c>
      <c r="E996" s="287"/>
      <c r="F996" s="289"/>
      <c r="G996" s="290">
        <f t="shared" si="12"/>
        <v>0</v>
      </c>
    </row>
    <row r="997" spans="1:7" s="78" customFormat="1" ht="32.1" customHeight="1">
      <c r="A997" s="92"/>
      <c r="B997" s="286">
        <f>'パターン2-2-7-1'!B998</f>
        <v>0</v>
      </c>
      <c r="C997" s="287"/>
      <c r="D997" s="288">
        <f>'パターン2-2-7-1'!G998</f>
        <v>0</v>
      </c>
      <c r="E997" s="287"/>
      <c r="F997" s="289"/>
      <c r="G997" s="290">
        <f t="shared" si="12"/>
        <v>0</v>
      </c>
    </row>
    <row r="998" spans="1:7" s="78" customFormat="1" ht="32.1" customHeight="1">
      <c r="A998" s="92"/>
      <c r="B998" s="286">
        <f>'パターン2-2-7-1'!B999</f>
        <v>0</v>
      </c>
      <c r="C998" s="287"/>
      <c r="D998" s="288">
        <f>'パターン2-2-7-1'!G999</f>
        <v>0</v>
      </c>
      <c r="E998" s="287"/>
      <c r="F998" s="289"/>
      <c r="G998" s="290">
        <f t="shared" si="12"/>
        <v>0</v>
      </c>
    </row>
    <row r="999" spans="1:7" s="78" customFormat="1" ht="32.1" customHeight="1">
      <c r="A999" s="92"/>
      <c r="B999" s="286">
        <f>'パターン2-2-7-1'!B1000</f>
        <v>0</v>
      </c>
      <c r="C999" s="287"/>
      <c r="D999" s="288">
        <f>'パターン2-2-7-1'!G1000</f>
        <v>0</v>
      </c>
      <c r="E999" s="287"/>
      <c r="F999" s="289"/>
      <c r="G999" s="290">
        <f t="shared" si="12"/>
        <v>0</v>
      </c>
    </row>
    <row r="1000" spans="1:7" s="78" customFormat="1" ht="32.1" customHeight="1">
      <c r="A1000" s="92"/>
      <c r="B1000" s="286">
        <f>'パターン2-2-7-1'!B1001</f>
        <v>0</v>
      </c>
      <c r="C1000" s="287"/>
      <c r="D1000" s="288">
        <f>'パターン2-2-7-1'!G1001</f>
        <v>0</v>
      </c>
      <c r="E1000" s="287"/>
      <c r="F1000" s="289"/>
      <c r="G1000" s="290">
        <f t="shared" si="12"/>
        <v>0</v>
      </c>
    </row>
    <row r="1001" spans="1:7" s="78" customFormat="1" ht="32.1" customHeight="1">
      <c r="A1001" s="92"/>
      <c r="B1001" s="286">
        <f>'パターン2-2-7-1'!B1002</f>
        <v>0</v>
      </c>
      <c r="C1001" s="287"/>
      <c r="D1001" s="288">
        <f>'パターン2-2-7-1'!G1002</f>
        <v>0</v>
      </c>
      <c r="E1001" s="287"/>
      <c r="F1001" s="289"/>
      <c r="G1001" s="290">
        <f t="shared" si="12"/>
        <v>0</v>
      </c>
    </row>
    <row r="1002" spans="1:7" s="78" customFormat="1" ht="32.1" customHeight="1">
      <c r="A1002" s="92"/>
      <c r="B1002" s="286">
        <f>'パターン2-2-7-1'!B1003</f>
        <v>0</v>
      </c>
      <c r="C1002" s="287"/>
      <c r="D1002" s="288">
        <f>'パターン2-2-7-1'!G1003</f>
        <v>0</v>
      </c>
      <c r="E1002" s="287"/>
      <c r="F1002" s="289"/>
      <c r="G1002" s="290">
        <f t="shared" si="12"/>
        <v>0</v>
      </c>
    </row>
    <row r="1003" spans="1:7" s="78" customFormat="1" ht="32.1" customHeight="1">
      <c r="A1003" s="92"/>
      <c r="B1003" s="286">
        <f>'パターン2-2-7-1'!B1004</f>
        <v>0</v>
      </c>
      <c r="C1003" s="287"/>
      <c r="D1003" s="288">
        <f>'パターン2-2-7-1'!G1004</f>
        <v>0</v>
      </c>
      <c r="E1003" s="287"/>
      <c r="F1003" s="289"/>
      <c r="G1003" s="290">
        <f t="shared" si="12"/>
        <v>0</v>
      </c>
    </row>
    <row r="1004" spans="1:7" s="78" customFormat="1" ht="32.1" customHeight="1">
      <c r="A1004" s="92"/>
      <c r="B1004" s="286">
        <f>'パターン2-2-7-1'!B1005</f>
        <v>0</v>
      </c>
      <c r="C1004" s="287"/>
      <c r="D1004" s="288">
        <f>'パターン2-2-7-1'!G1005</f>
        <v>0</v>
      </c>
      <c r="E1004" s="287"/>
      <c r="F1004" s="289"/>
      <c r="G1004" s="290">
        <f t="shared" si="12"/>
        <v>0</v>
      </c>
    </row>
    <row r="1005" spans="1:7" s="78" customFormat="1" ht="32.1" customHeight="1">
      <c r="A1005" s="92"/>
      <c r="B1005" s="286">
        <f>'パターン2-2-7-1'!B1006</f>
        <v>0</v>
      </c>
      <c r="C1005" s="287"/>
      <c r="D1005" s="288">
        <f>'パターン2-2-7-1'!G1006</f>
        <v>0</v>
      </c>
      <c r="E1005" s="287"/>
      <c r="F1005" s="289"/>
      <c r="G1005" s="290">
        <f t="shared" si="12"/>
        <v>0</v>
      </c>
    </row>
    <row r="1006" spans="1:7" s="78" customFormat="1" ht="32.1" customHeight="1">
      <c r="A1006" s="92"/>
      <c r="B1006" s="286">
        <f>'パターン2-2-7-1'!B1007</f>
        <v>0</v>
      </c>
      <c r="C1006" s="287"/>
      <c r="D1006" s="288">
        <f>'パターン2-2-7-1'!G1007</f>
        <v>0</v>
      </c>
      <c r="E1006" s="287"/>
      <c r="F1006" s="289"/>
      <c r="G1006" s="290">
        <f t="shared" si="12"/>
        <v>0</v>
      </c>
    </row>
    <row r="1007" spans="1:7" s="78" customFormat="1" ht="32.1" customHeight="1">
      <c r="A1007" s="92"/>
      <c r="B1007" s="286">
        <f>'パターン2-2-7-1'!B1008</f>
        <v>0</v>
      </c>
      <c r="C1007" s="287"/>
      <c r="D1007" s="288">
        <f>'パターン2-2-7-1'!G1008</f>
        <v>0</v>
      </c>
      <c r="E1007" s="287"/>
      <c r="F1007" s="289"/>
      <c r="G1007" s="290">
        <f t="shared" si="12"/>
        <v>0</v>
      </c>
    </row>
    <row r="1008" spans="1:7" s="78" customFormat="1" ht="32.1" customHeight="1">
      <c r="A1008" s="92"/>
      <c r="B1008" s="286">
        <f>'パターン2-2-7-1'!B1009</f>
        <v>0</v>
      </c>
      <c r="C1008" s="287"/>
      <c r="D1008" s="288">
        <f>'パターン2-2-7-1'!G1009</f>
        <v>0</v>
      </c>
      <c r="E1008" s="287"/>
      <c r="F1008" s="289"/>
      <c r="G1008" s="290">
        <f t="shared" si="12"/>
        <v>0</v>
      </c>
    </row>
    <row r="1009" spans="1:8" s="78" customFormat="1" ht="32.1" customHeight="1">
      <c r="A1009" s="92"/>
      <c r="B1009" s="286">
        <f>'パターン2-2-7-1'!B1010</f>
        <v>0</v>
      </c>
      <c r="C1009" s="287"/>
      <c r="D1009" s="288">
        <f>'パターン2-2-7-1'!G1010</f>
        <v>0</v>
      </c>
      <c r="E1009" s="287"/>
      <c r="F1009" s="289"/>
      <c r="G1009" s="290">
        <f t="shared" si="12"/>
        <v>0</v>
      </c>
    </row>
    <row r="1010" spans="1:8" s="78" customFormat="1" ht="32.1" customHeight="1" thickBot="1">
      <c r="A1010" s="92"/>
      <c r="B1010" s="262">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5" t="s">
        <v>64</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65</v>
      </c>
      <c r="C5" s="2"/>
      <c r="D5" s="2"/>
      <c r="E5" s="2"/>
      <c r="F5" s="2"/>
      <c r="G5" s="2"/>
    </row>
    <row r="6" spans="2:7" ht="5.25" customHeight="1">
      <c r="B6" s="2"/>
      <c r="C6" s="2"/>
      <c r="D6" s="2"/>
      <c r="E6" s="2"/>
      <c r="F6" s="2"/>
      <c r="G6" s="2"/>
    </row>
    <row r="7" spans="2:7" ht="16.5" customHeight="1">
      <c r="B7" s="2"/>
      <c r="C7" s="2"/>
      <c r="D7" s="2"/>
      <c r="E7" s="3" t="s">
        <v>66</v>
      </c>
      <c r="G7" s="2"/>
    </row>
    <row r="8" spans="2:7" ht="16.5" thickBot="1">
      <c r="B8" s="2" t="s">
        <v>67</v>
      </c>
      <c r="C8" s="2"/>
      <c r="D8" s="96" t="s">
        <v>396</v>
      </c>
      <c r="E8" s="96" t="s">
        <v>68</v>
      </c>
      <c r="G8" s="2"/>
    </row>
    <row r="9" spans="2:7" ht="34.5" customHeight="1" thickBot="1">
      <c r="B9" s="393" t="s">
        <v>69</v>
      </c>
      <c r="C9" s="97" t="s">
        <v>26</v>
      </c>
      <c r="D9" s="109"/>
      <c r="E9" s="109"/>
      <c r="G9" s="2"/>
    </row>
    <row r="10" spans="2:7" ht="34.5" customHeight="1" thickBot="1">
      <c r="B10" s="394"/>
      <c r="C10" s="97" t="s">
        <v>27</v>
      </c>
      <c r="D10" s="109"/>
      <c r="E10" s="109"/>
      <c r="G10" s="2"/>
    </row>
    <row r="11" spans="2:7" ht="34.5" customHeight="1" thickBot="1">
      <c r="B11" s="395"/>
      <c r="C11" s="98" t="s">
        <v>70</v>
      </c>
      <c r="D11" s="109"/>
      <c r="E11" s="109"/>
      <c r="G11" s="2"/>
    </row>
    <row r="12" spans="2:7" ht="34.5" customHeight="1" thickBot="1">
      <c r="B12" s="391" t="s">
        <v>71</v>
      </c>
      <c r="C12" s="392"/>
      <c r="D12" s="109"/>
      <c r="E12" s="109"/>
      <c r="G12" s="2"/>
    </row>
    <row r="13" spans="2:7" ht="34.5" customHeight="1" thickBot="1">
      <c r="B13" s="393" t="s">
        <v>72</v>
      </c>
      <c r="C13" s="98" t="s">
        <v>73</v>
      </c>
      <c r="D13" s="109"/>
      <c r="E13" s="109"/>
      <c r="G13" s="2"/>
    </row>
    <row r="14" spans="2:7" ht="34.5" customHeight="1" thickBot="1">
      <c r="B14" s="394"/>
      <c r="C14" s="98" t="s">
        <v>74</v>
      </c>
      <c r="D14" s="109"/>
      <c r="E14" s="109"/>
      <c r="G14" s="2"/>
    </row>
    <row r="15" spans="2:7" ht="34.5" customHeight="1" thickBot="1">
      <c r="B15" s="394"/>
      <c r="C15" s="98" t="s">
        <v>75</v>
      </c>
      <c r="D15" s="109"/>
      <c r="E15" s="109"/>
      <c r="G15" s="2"/>
    </row>
    <row r="16" spans="2:7" ht="34.5" customHeight="1" thickBot="1">
      <c r="B16" s="395"/>
      <c r="C16" s="98" t="s">
        <v>76</v>
      </c>
      <c r="D16" s="109"/>
      <c r="E16" s="109"/>
      <c r="G16" s="2"/>
    </row>
    <row r="17" spans="2:7" ht="7.5" customHeight="1">
      <c r="B17" s="2"/>
      <c r="C17" s="2"/>
      <c r="D17" s="2"/>
      <c r="E17" s="2"/>
      <c r="F17" s="2"/>
      <c r="G17" s="2"/>
    </row>
    <row r="18" spans="2:7">
      <c r="B18" s="353" t="s">
        <v>397</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12:C12"/>
    <mergeCell ref="B13:B16"/>
    <mergeCell ref="B9:B11"/>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5" customWidth="1"/>
    <col min="2" max="2" width="125.625" style="345" customWidth="1"/>
    <col min="3" max="3" width="0.875" style="345" customWidth="1"/>
    <col min="4" max="16384" width="9" style="345"/>
  </cols>
  <sheetData>
    <row r="1" spans="2:3" ht="3" customHeight="1"/>
    <row r="2" spans="2:3" ht="18" customHeight="1">
      <c r="B2" s="346" t="s">
        <v>303</v>
      </c>
    </row>
    <row r="3" spans="2:3" ht="21">
      <c r="B3" s="357" t="s">
        <v>302</v>
      </c>
      <c r="C3" s="75"/>
    </row>
    <row r="4" spans="2:3" ht="78" customHeight="1">
      <c r="B4" s="347" t="s">
        <v>413</v>
      </c>
      <c r="C4" s="75"/>
    </row>
    <row r="5" spans="2:3" ht="9.75" customHeight="1">
      <c r="B5" s="75"/>
      <c r="C5" s="75"/>
    </row>
    <row r="6" spans="2:3" ht="21">
      <c r="B6" s="358" t="s">
        <v>350</v>
      </c>
      <c r="C6" s="75"/>
    </row>
    <row r="7" spans="2:3" ht="141" customHeight="1">
      <c r="B7" s="348" t="s">
        <v>414</v>
      </c>
      <c r="C7" s="75"/>
    </row>
    <row r="8" spans="2:3" ht="9" customHeight="1">
      <c r="B8" s="75"/>
      <c r="C8" s="75"/>
    </row>
    <row r="9" spans="2:3" ht="21">
      <c r="B9" s="358" t="s">
        <v>41</v>
      </c>
      <c r="C9" s="75"/>
    </row>
    <row r="10" spans="2:3" ht="247.5" customHeight="1">
      <c r="B10" s="348" t="s">
        <v>437</v>
      </c>
      <c r="C10" s="75"/>
    </row>
    <row r="11" spans="2:3" ht="3.75" customHeight="1">
      <c r="B11" s="75"/>
      <c r="C11" s="75"/>
    </row>
    <row r="12" spans="2:3">
      <c r="B12" s="345" t="s">
        <v>401</v>
      </c>
    </row>
    <row r="13" spans="2:3" ht="37.5" customHeight="1">
      <c r="B13" s="349" t="s">
        <v>402</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5" t="s">
        <v>11</v>
      </c>
    </row>
    <row r="4" spans="2:13" ht="21.75" customHeight="1" thickBot="1">
      <c r="B4" s="253"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3" t="s">
        <v>333</v>
      </c>
    </row>
    <row r="11" spans="2:13">
      <c r="B11" s="2" t="s">
        <v>334</v>
      </c>
    </row>
    <row r="12" spans="2:13" ht="4.5" customHeight="1"/>
    <row r="13" spans="2:13">
      <c r="B13" s="67" t="s">
        <v>36</v>
      </c>
      <c r="C13" s="67"/>
      <c r="D13" s="99"/>
      <c r="E13" s="99"/>
      <c r="L13" s="66" t="s">
        <v>35</v>
      </c>
      <c r="M13" s="66"/>
    </row>
    <row r="14" spans="2:13">
      <c r="B14" s="400" t="s">
        <v>331</v>
      </c>
      <c r="C14" s="400"/>
      <c r="D14" s="400"/>
      <c r="E14" s="400"/>
      <c r="G14" s="396" t="s">
        <v>34</v>
      </c>
      <c r="H14" s="397"/>
      <c r="I14" s="397"/>
      <c r="J14" s="398"/>
      <c r="L14" s="255" t="s">
        <v>7</v>
      </c>
    </row>
    <row r="15" spans="2:13" ht="102.75" customHeight="1">
      <c r="B15" s="201" t="s">
        <v>166</v>
      </c>
      <c r="C15" s="201" t="s">
        <v>202</v>
      </c>
      <c r="D15" s="201" t="s">
        <v>203</v>
      </c>
      <c r="E15" s="201" t="s">
        <v>204</v>
      </c>
      <c r="F15" s="59"/>
      <c r="G15" s="202" t="s">
        <v>77</v>
      </c>
      <c r="H15" s="202" t="s">
        <v>78</v>
      </c>
      <c r="I15" s="202" t="s">
        <v>79</v>
      </c>
      <c r="J15" s="202" t="s">
        <v>205</v>
      </c>
      <c r="K15" s="59"/>
      <c r="L15" s="202" t="s">
        <v>206</v>
      </c>
    </row>
    <row r="16" spans="2:13" s="27" customFormat="1" ht="16.5" thickBot="1">
      <c r="B16" s="34" t="s">
        <v>39</v>
      </c>
      <c r="C16" s="34" t="s">
        <v>80</v>
      </c>
      <c r="D16" s="34" t="s">
        <v>215</v>
      </c>
      <c r="E16" s="36" t="s">
        <v>167</v>
      </c>
      <c r="G16" s="34" t="s">
        <v>168</v>
      </c>
      <c r="H16" s="34" t="s">
        <v>169</v>
      </c>
      <c r="I16" s="34" t="s">
        <v>170</v>
      </c>
      <c r="J16" s="36" t="s">
        <v>171</v>
      </c>
      <c r="K16" s="25"/>
      <c r="L16" s="36" t="s">
        <v>172</v>
      </c>
    </row>
    <row r="17" spans="2:13" s="26" customFormat="1" ht="24" customHeight="1" thickBot="1">
      <c r="B17" s="33">
        <f>'パターン2-1'!B26</f>
        <v>0</v>
      </c>
      <c r="C17" s="33">
        <f>B17*0.8*0.9*0.01</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399" t="s">
        <v>332</v>
      </c>
      <c r="C20" s="399"/>
      <c r="D20" s="399"/>
      <c r="E20" s="399"/>
      <c r="G20" s="396" t="s">
        <v>34</v>
      </c>
      <c r="H20" s="397"/>
      <c r="I20" s="397"/>
      <c r="J20" s="398"/>
      <c r="L20" s="255" t="s">
        <v>7</v>
      </c>
    </row>
    <row r="21" spans="2:13" ht="102.75" customHeight="1">
      <c r="B21" s="202" t="str">
        <f>"過去の"&amp;CHAR(10)&amp;"収入金額"&amp;CHAR(10)&amp;"("&amp;'パターン2-1'!$B$31&amp;")"</f>
        <v>過去の
収入金額
(平成28年)</v>
      </c>
      <c r="C21" s="202" t="s">
        <v>173</v>
      </c>
      <c r="D21" s="202" t="s">
        <v>187</v>
      </c>
      <c r="E21" s="202" t="s">
        <v>370</v>
      </c>
      <c r="F21" s="59"/>
      <c r="G21" s="202" t="s">
        <v>81</v>
      </c>
      <c r="H21" s="202" t="s">
        <v>71</v>
      </c>
      <c r="I21" s="202" t="s">
        <v>38</v>
      </c>
      <c r="J21" s="202" t="s">
        <v>379</v>
      </c>
      <c r="K21" s="59"/>
      <c r="L21" s="202" t="s">
        <v>382</v>
      </c>
    </row>
    <row r="22" spans="2:13" s="25" customFormat="1" ht="16.5" thickBot="1">
      <c r="B22" s="34" t="s">
        <v>363</v>
      </c>
      <c r="C22" s="34" t="s">
        <v>40</v>
      </c>
      <c r="D22" s="34" t="s">
        <v>366</v>
      </c>
      <c r="E22" s="36" t="s">
        <v>368</v>
      </c>
      <c r="G22" s="34" t="s">
        <v>371</v>
      </c>
      <c r="H22" s="34" t="s">
        <v>373</v>
      </c>
      <c r="I22" s="34" t="s">
        <v>375</v>
      </c>
      <c r="J22" s="36" t="s">
        <v>377</v>
      </c>
      <c r="L22" s="36" t="s">
        <v>380</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9" t="s">
        <v>352</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6" t="s">
        <v>337</v>
      </c>
      <c r="G5" s="5"/>
      <c r="H5" s="5"/>
    </row>
    <row r="6" spans="1:8" ht="15.75" customHeight="1">
      <c r="A6" s="10"/>
      <c r="B6" s="7" t="s">
        <v>336</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4" t="s">
        <v>335</v>
      </c>
      <c r="C18" s="19"/>
      <c r="D18" s="19"/>
      <c r="E18" s="19"/>
      <c r="F18" s="19"/>
      <c r="G18" s="7"/>
      <c r="H18" s="7"/>
      <c r="I18" s="14"/>
      <c r="J18" s="14"/>
      <c r="K18" s="14"/>
      <c r="L18" s="14"/>
      <c r="M18" s="14"/>
      <c r="N18" s="14"/>
      <c r="O18" s="14"/>
      <c r="P18" s="14"/>
      <c r="Q18" s="14"/>
      <c r="R18" s="14"/>
      <c r="S18" s="14"/>
    </row>
    <row r="19" spans="1:19" s="6" customFormat="1" ht="15.75">
      <c r="A19" s="13"/>
      <c r="B19" s="76" t="s">
        <v>347</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22" activePane="bottomLeft" state="frozen"/>
      <selection pane="bottomLeft" activeCell="B16" sqref="B16"/>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9" t="s">
        <v>349</v>
      </c>
      <c r="C2" s="5"/>
      <c r="D2" s="5"/>
    </row>
    <row r="3" spans="1:10" ht="15.75" customHeight="1">
      <c r="B3" s="8"/>
      <c r="C3" s="8"/>
      <c r="D3" s="22"/>
    </row>
    <row r="4" spans="1:10" ht="15.75" customHeight="1">
      <c r="B4" s="256" t="s">
        <v>338</v>
      </c>
      <c r="C4" s="8"/>
      <c r="D4" s="22"/>
    </row>
    <row r="5" spans="1:10" ht="15.75" customHeight="1">
      <c r="B5" s="5" t="s">
        <v>421</v>
      </c>
      <c r="C5" s="8"/>
      <c r="D5" s="22"/>
    </row>
    <row r="6" spans="1:10" ht="15.75" customHeight="1">
      <c r="B6" s="5" t="s">
        <v>422</v>
      </c>
      <c r="C6" s="8"/>
      <c r="D6" s="22"/>
    </row>
    <row r="7" spans="1:10" ht="15.75" customHeight="1">
      <c r="B7" s="5" t="s">
        <v>423</v>
      </c>
      <c r="C7" s="8"/>
      <c r="D7" s="22"/>
    </row>
    <row r="8" spans="1:10" ht="15.75" customHeight="1">
      <c r="B8" s="5" t="s">
        <v>424</v>
      </c>
      <c r="C8" s="8"/>
      <c r="D8" s="22"/>
    </row>
    <row r="9" spans="1:10" ht="16.5" thickBot="1">
      <c r="A9" s="10"/>
      <c r="B9" s="10"/>
      <c r="C9" s="154"/>
      <c r="D9" s="154"/>
      <c r="E9" s="6"/>
      <c r="F9" s="154"/>
      <c r="G9" s="6"/>
      <c r="H9" s="154"/>
      <c r="I9" s="154"/>
      <c r="J9" s="155"/>
    </row>
    <row r="10" spans="1:10" s="12" customFormat="1" ht="20.100000000000001" customHeight="1">
      <c r="A10" s="11"/>
      <c r="B10" s="401" t="s">
        <v>0</v>
      </c>
      <c r="C10" s="409" t="s">
        <v>1</v>
      </c>
      <c r="D10" s="410"/>
      <c r="E10" s="406"/>
      <c r="F10" s="409" t="s">
        <v>281</v>
      </c>
      <c r="G10" s="406"/>
      <c r="H10" s="406" t="s">
        <v>177</v>
      </c>
      <c r="I10" s="407"/>
      <c r="J10" s="408"/>
    </row>
    <row r="11" spans="1:10" s="12" customFormat="1" ht="47.25">
      <c r="A11" s="11"/>
      <c r="B11" s="402"/>
      <c r="C11" s="203" t="s">
        <v>181</v>
      </c>
      <c r="D11" s="203" t="s">
        <v>283</v>
      </c>
      <c r="E11" s="204" t="s">
        <v>2</v>
      </c>
      <c r="F11" s="227" t="s">
        <v>280</v>
      </c>
      <c r="G11" s="227" t="s">
        <v>282</v>
      </c>
      <c r="H11" s="205" t="s">
        <v>178</v>
      </c>
      <c r="I11" s="206" t="s">
        <v>179</v>
      </c>
      <c r="J11" s="207" t="s">
        <v>284</v>
      </c>
    </row>
    <row r="12" spans="1:10" s="12" customFormat="1" ht="32.25" customHeight="1">
      <c r="A12" s="11"/>
      <c r="B12" s="228" t="s">
        <v>279</v>
      </c>
      <c r="C12" s="219" t="s">
        <v>276</v>
      </c>
      <c r="D12" s="219" t="s">
        <v>277</v>
      </c>
      <c r="E12" s="220" t="s">
        <v>218</v>
      </c>
      <c r="F12" s="219" t="s">
        <v>278</v>
      </c>
      <c r="G12" s="224" t="s">
        <v>182</v>
      </c>
      <c r="H12" s="220" t="s">
        <v>339</v>
      </c>
      <c r="I12" s="220" t="s">
        <v>340</v>
      </c>
      <c r="J12" s="222" t="s">
        <v>212</v>
      </c>
    </row>
    <row r="13" spans="1:10" s="12" customFormat="1" ht="20.100000000000001" customHeight="1">
      <c r="A13" s="11"/>
      <c r="B13" s="243"/>
      <c r="C13" s="221" t="s">
        <v>223</v>
      </c>
      <c r="D13" s="221" t="s">
        <v>224</v>
      </c>
      <c r="E13" s="221" t="s">
        <v>225</v>
      </c>
      <c r="F13" s="221" t="s">
        <v>227</v>
      </c>
      <c r="G13" s="225" t="s">
        <v>226</v>
      </c>
      <c r="H13" s="221"/>
      <c r="I13" s="221"/>
      <c r="J13" s="223" t="s">
        <v>226</v>
      </c>
    </row>
    <row r="14" spans="1:10" s="12" customFormat="1" ht="20.100000000000001" customHeight="1">
      <c r="A14" s="11"/>
      <c r="B14" s="411"/>
      <c r="C14" s="403" t="s">
        <v>180</v>
      </c>
      <c r="D14" s="404"/>
      <c r="E14" s="404"/>
      <c r="F14" s="404"/>
      <c r="G14" s="404"/>
      <c r="H14" s="404"/>
      <c r="I14" s="404"/>
      <c r="J14" s="405"/>
    </row>
    <row r="15" spans="1:10" s="55" customFormat="1" ht="30" customHeight="1" thickBot="1">
      <c r="A15" s="53"/>
      <c r="B15" s="412"/>
      <c r="C15" s="140"/>
      <c r="D15" s="136"/>
      <c r="E15" s="136"/>
      <c r="F15" s="136"/>
      <c r="G15" s="68">
        <f>SUM(G16:G1015)</f>
        <v>0</v>
      </c>
      <c r="H15" s="149"/>
      <c r="I15" s="136"/>
      <c r="J15" s="69">
        <f>SUM(J16:J1015)</f>
        <v>0</v>
      </c>
    </row>
    <row r="16" spans="1:10" s="6" customFormat="1" ht="32.1" customHeight="1" thickTop="1">
      <c r="A16" s="13"/>
      <c r="B16" s="291"/>
      <c r="C16" s="292"/>
      <c r="D16" s="293"/>
      <c r="E16" s="294">
        <f>C16*D16/10</f>
        <v>0</v>
      </c>
      <c r="F16" s="295"/>
      <c r="G16" s="294">
        <f>E16*F16</f>
        <v>0</v>
      </c>
      <c r="H16" s="296">
        <v>0</v>
      </c>
      <c r="I16" s="297">
        <v>0</v>
      </c>
      <c r="J16" s="150">
        <f>E16*(1-H16)*F16*(1-I16)</f>
        <v>0</v>
      </c>
    </row>
    <row r="17" spans="1:10" s="6" customFormat="1" ht="32.1" customHeight="1">
      <c r="A17" s="13"/>
      <c r="B17" s="298"/>
      <c r="C17" s="299"/>
      <c r="D17" s="300"/>
      <c r="E17" s="301">
        <f>C17*D17/10</f>
        <v>0</v>
      </c>
      <c r="F17" s="302"/>
      <c r="G17" s="301">
        <f t="shared" ref="G17:G80" si="0">E17*F17</f>
        <v>0</v>
      </c>
      <c r="H17" s="303">
        <v>0</v>
      </c>
      <c r="I17" s="304">
        <v>0</v>
      </c>
      <c r="J17" s="151">
        <f t="shared" ref="J17:J80" si="1">E17*(1-H17)*F17*(1-I17)</f>
        <v>0</v>
      </c>
    </row>
    <row r="18" spans="1:10" s="6" customFormat="1" ht="32.1" customHeight="1">
      <c r="A18" s="13"/>
      <c r="B18" s="298"/>
      <c r="C18" s="299"/>
      <c r="D18" s="300"/>
      <c r="E18" s="301">
        <f t="shared" ref="E18" si="2">C18*D18/10</f>
        <v>0</v>
      </c>
      <c r="F18" s="302"/>
      <c r="G18" s="301">
        <f t="shared" si="0"/>
        <v>0</v>
      </c>
      <c r="H18" s="303">
        <v>0</v>
      </c>
      <c r="I18" s="304">
        <v>0</v>
      </c>
      <c r="J18" s="151">
        <f t="shared" si="1"/>
        <v>0</v>
      </c>
    </row>
    <row r="19" spans="1:10" s="6" customFormat="1" ht="32.1" customHeight="1">
      <c r="A19" s="13"/>
      <c r="B19" s="298"/>
      <c r="C19" s="299"/>
      <c r="D19" s="300"/>
      <c r="E19" s="301">
        <f>C19*D19/10</f>
        <v>0</v>
      </c>
      <c r="F19" s="302"/>
      <c r="G19" s="301">
        <f t="shared" si="0"/>
        <v>0</v>
      </c>
      <c r="H19" s="303">
        <v>0</v>
      </c>
      <c r="I19" s="304">
        <v>0</v>
      </c>
      <c r="J19" s="151">
        <f t="shared" si="1"/>
        <v>0</v>
      </c>
    </row>
    <row r="20" spans="1:10" s="6" customFormat="1" ht="32.1" customHeight="1">
      <c r="A20" s="13"/>
      <c r="B20" s="298"/>
      <c r="C20" s="299"/>
      <c r="D20" s="300"/>
      <c r="E20" s="301">
        <f t="shared" ref="E20:E29" si="3">C20*D20/10</f>
        <v>0</v>
      </c>
      <c r="F20" s="302"/>
      <c r="G20" s="301">
        <f t="shared" si="0"/>
        <v>0</v>
      </c>
      <c r="H20" s="303">
        <v>0</v>
      </c>
      <c r="I20" s="304">
        <v>0</v>
      </c>
      <c r="J20" s="151">
        <f t="shared" si="1"/>
        <v>0</v>
      </c>
    </row>
    <row r="21" spans="1:10" s="6" customFormat="1" ht="32.1" customHeight="1">
      <c r="A21" s="13"/>
      <c r="B21" s="298"/>
      <c r="C21" s="299"/>
      <c r="D21" s="300"/>
      <c r="E21" s="301">
        <f t="shared" si="3"/>
        <v>0</v>
      </c>
      <c r="F21" s="302"/>
      <c r="G21" s="301">
        <f t="shared" si="0"/>
        <v>0</v>
      </c>
      <c r="H21" s="303">
        <v>0</v>
      </c>
      <c r="I21" s="304">
        <v>0</v>
      </c>
      <c r="J21" s="151">
        <f t="shared" si="1"/>
        <v>0</v>
      </c>
    </row>
    <row r="22" spans="1:10" s="6" customFormat="1" ht="32.1" customHeight="1">
      <c r="A22" s="13"/>
      <c r="B22" s="298"/>
      <c r="C22" s="299"/>
      <c r="D22" s="300"/>
      <c r="E22" s="301">
        <f t="shared" si="3"/>
        <v>0</v>
      </c>
      <c r="F22" s="302"/>
      <c r="G22" s="301">
        <f t="shared" si="0"/>
        <v>0</v>
      </c>
      <c r="H22" s="303">
        <v>0</v>
      </c>
      <c r="I22" s="304">
        <v>0</v>
      </c>
      <c r="J22" s="151">
        <f t="shared" si="1"/>
        <v>0</v>
      </c>
    </row>
    <row r="23" spans="1:10" s="6" customFormat="1" ht="32.1" customHeight="1">
      <c r="A23" s="13"/>
      <c r="B23" s="298"/>
      <c r="C23" s="299"/>
      <c r="D23" s="300"/>
      <c r="E23" s="301">
        <f t="shared" si="3"/>
        <v>0</v>
      </c>
      <c r="F23" s="302"/>
      <c r="G23" s="301">
        <f t="shared" si="0"/>
        <v>0</v>
      </c>
      <c r="H23" s="303">
        <v>0</v>
      </c>
      <c r="I23" s="304">
        <v>0</v>
      </c>
      <c r="J23" s="151">
        <f t="shared" si="1"/>
        <v>0</v>
      </c>
    </row>
    <row r="24" spans="1:10" s="6" customFormat="1" ht="32.1" customHeight="1">
      <c r="A24" s="13"/>
      <c r="B24" s="298"/>
      <c r="C24" s="299"/>
      <c r="D24" s="300"/>
      <c r="E24" s="301">
        <f t="shared" si="3"/>
        <v>0</v>
      </c>
      <c r="F24" s="302"/>
      <c r="G24" s="301">
        <f t="shared" si="0"/>
        <v>0</v>
      </c>
      <c r="H24" s="303">
        <v>0</v>
      </c>
      <c r="I24" s="304">
        <v>0</v>
      </c>
      <c r="J24" s="151">
        <f t="shared" si="1"/>
        <v>0</v>
      </c>
    </row>
    <row r="25" spans="1:10" s="6" customFormat="1" ht="32.1" customHeight="1">
      <c r="A25" s="13"/>
      <c r="B25" s="298"/>
      <c r="C25" s="299"/>
      <c r="D25" s="300"/>
      <c r="E25" s="301">
        <f t="shared" si="3"/>
        <v>0</v>
      </c>
      <c r="F25" s="302"/>
      <c r="G25" s="301">
        <f t="shared" si="0"/>
        <v>0</v>
      </c>
      <c r="H25" s="303">
        <v>0</v>
      </c>
      <c r="I25" s="304">
        <v>0</v>
      </c>
      <c r="J25" s="151">
        <f t="shared" si="1"/>
        <v>0</v>
      </c>
    </row>
    <row r="26" spans="1:10" s="6" customFormat="1" ht="32.1" customHeight="1">
      <c r="A26" s="13"/>
      <c r="B26" s="298"/>
      <c r="C26" s="299"/>
      <c r="D26" s="300"/>
      <c r="E26" s="301">
        <f t="shared" si="3"/>
        <v>0</v>
      </c>
      <c r="F26" s="302"/>
      <c r="G26" s="301">
        <f t="shared" si="0"/>
        <v>0</v>
      </c>
      <c r="H26" s="303">
        <v>0</v>
      </c>
      <c r="I26" s="304">
        <v>0</v>
      </c>
      <c r="J26" s="151">
        <f t="shared" si="1"/>
        <v>0</v>
      </c>
    </row>
    <row r="27" spans="1:10" s="6" customFormat="1" ht="32.1" customHeight="1">
      <c r="A27" s="13"/>
      <c r="B27" s="298"/>
      <c r="C27" s="299"/>
      <c r="D27" s="300"/>
      <c r="E27" s="301">
        <f t="shared" si="3"/>
        <v>0</v>
      </c>
      <c r="F27" s="302"/>
      <c r="G27" s="301">
        <f t="shared" si="0"/>
        <v>0</v>
      </c>
      <c r="H27" s="303">
        <v>0</v>
      </c>
      <c r="I27" s="304">
        <v>0</v>
      </c>
      <c r="J27" s="151">
        <f t="shared" si="1"/>
        <v>0</v>
      </c>
    </row>
    <row r="28" spans="1:10" s="6" customFormat="1" ht="32.1" customHeight="1">
      <c r="A28" s="13"/>
      <c r="B28" s="298"/>
      <c r="C28" s="299"/>
      <c r="D28" s="300"/>
      <c r="E28" s="301">
        <f t="shared" si="3"/>
        <v>0</v>
      </c>
      <c r="F28" s="302"/>
      <c r="G28" s="301">
        <f t="shared" si="0"/>
        <v>0</v>
      </c>
      <c r="H28" s="303">
        <v>0</v>
      </c>
      <c r="I28" s="304">
        <v>0</v>
      </c>
      <c r="J28" s="151">
        <f t="shared" si="1"/>
        <v>0</v>
      </c>
    </row>
    <row r="29" spans="1:10" s="6" customFormat="1" ht="32.1" customHeight="1">
      <c r="A29" s="13"/>
      <c r="B29" s="298"/>
      <c r="C29" s="299"/>
      <c r="D29" s="300"/>
      <c r="E29" s="301">
        <f t="shared" si="3"/>
        <v>0</v>
      </c>
      <c r="F29" s="302"/>
      <c r="G29" s="301">
        <f t="shared" si="0"/>
        <v>0</v>
      </c>
      <c r="H29" s="303">
        <v>0</v>
      </c>
      <c r="I29" s="304">
        <v>0</v>
      </c>
      <c r="J29" s="151">
        <f t="shared" si="1"/>
        <v>0</v>
      </c>
    </row>
    <row r="30" spans="1:10" s="6" customFormat="1" ht="32.1" customHeight="1">
      <c r="A30" s="13"/>
      <c r="B30" s="298"/>
      <c r="C30" s="299"/>
      <c r="D30" s="300"/>
      <c r="E30" s="301">
        <f t="shared" ref="E30:E93" si="4">C30*D30/10</f>
        <v>0</v>
      </c>
      <c r="F30" s="302"/>
      <c r="G30" s="301">
        <f t="shared" si="0"/>
        <v>0</v>
      </c>
      <c r="H30" s="303">
        <v>0</v>
      </c>
      <c r="I30" s="304">
        <v>0</v>
      </c>
      <c r="J30" s="151">
        <f t="shared" si="1"/>
        <v>0</v>
      </c>
    </row>
    <row r="31" spans="1:10" s="6" customFormat="1" ht="32.1" customHeight="1">
      <c r="A31" s="13"/>
      <c r="B31" s="298"/>
      <c r="C31" s="299"/>
      <c r="D31" s="300"/>
      <c r="E31" s="301">
        <f t="shared" si="4"/>
        <v>0</v>
      </c>
      <c r="F31" s="302"/>
      <c r="G31" s="301">
        <f t="shared" si="0"/>
        <v>0</v>
      </c>
      <c r="H31" s="303">
        <v>0</v>
      </c>
      <c r="I31" s="304">
        <v>0</v>
      </c>
      <c r="J31" s="151">
        <f t="shared" si="1"/>
        <v>0</v>
      </c>
    </row>
    <row r="32" spans="1:10" s="6" customFormat="1" ht="32.1" customHeight="1">
      <c r="A32" s="13"/>
      <c r="B32" s="298"/>
      <c r="C32" s="299"/>
      <c r="D32" s="300"/>
      <c r="E32" s="301">
        <f t="shared" si="4"/>
        <v>0</v>
      </c>
      <c r="F32" s="302"/>
      <c r="G32" s="301">
        <f t="shared" si="0"/>
        <v>0</v>
      </c>
      <c r="H32" s="303">
        <v>0</v>
      </c>
      <c r="I32" s="304">
        <v>0</v>
      </c>
      <c r="J32" s="151">
        <f t="shared" si="1"/>
        <v>0</v>
      </c>
    </row>
    <row r="33" spans="1:10" s="6" customFormat="1" ht="32.1" customHeight="1">
      <c r="A33" s="13"/>
      <c r="B33" s="298"/>
      <c r="C33" s="299"/>
      <c r="D33" s="300"/>
      <c r="E33" s="301">
        <f t="shared" si="4"/>
        <v>0</v>
      </c>
      <c r="F33" s="302"/>
      <c r="G33" s="301">
        <f t="shared" si="0"/>
        <v>0</v>
      </c>
      <c r="H33" s="303">
        <v>0</v>
      </c>
      <c r="I33" s="304">
        <v>0</v>
      </c>
      <c r="J33" s="151">
        <f t="shared" si="1"/>
        <v>0</v>
      </c>
    </row>
    <row r="34" spans="1:10" s="6" customFormat="1" ht="32.1" customHeight="1">
      <c r="A34" s="13"/>
      <c r="B34" s="298"/>
      <c r="C34" s="299"/>
      <c r="D34" s="300"/>
      <c r="E34" s="301">
        <f t="shared" si="4"/>
        <v>0</v>
      </c>
      <c r="F34" s="302"/>
      <c r="G34" s="301">
        <f t="shared" si="0"/>
        <v>0</v>
      </c>
      <c r="H34" s="303">
        <v>0</v>
      </c>
      <c r="I34" s="304">
        <v>0</v>
      </c>
      <c r="J34" s="151">
        <f t="shared" si="1"/>
        <v>0</v>
      </c>
    </row>
    <row r="35" spans="1:10" s="6" customFormat="1" ht="32.1" customHeight="1">
      <c r="A35" s="13"/>
      <c r="B35" s="298"/>
      <c r="C35" s="299"/>
      <c r="D35" s="300"/>
      <c r="E35" s="301">
        <f t="shared" si="4"/>
        <v>0</v>
      </c>
      <c r="F35" s="302"/>
      <c r="G35" s="301">
        <f t="shared" si="0"/>
        <v>0</v>
      </c>
      <c r="H35" s="303">
        <v>0</v>
      </c>
      <c r="I35" s="304">
        <v>0</v>
      </c>
      <c r="J35" s="151">
        <f t="shared" si="1"/>
        <v>0</v>
      </c>
    </row>
    <row r="36" spans="1:10" s="6" customFormat="1" ht="32.1" customHeight="1">
      <c r="A36" s="13"/>
      <c r="B36" s="298"/>
      <c r="C36" s="299"/>
      <c r="D36" s="300"/>
      <c r="E36" s="301">
        <f t="shared" si="4"/>
        <v>0</v>
      </c>
      <c r="F36" s="302"/>
      <c r="G36" s="301">
        <f t="shared" si="0"/>
        <v>0</v>
      </c>
      <c r="H36" s="303">
        <v>0</v>
      </c>
      <c r="I36" s="304">
        <v>0</v>
      </c>
      <c r="J36" s="151">
        <f t="shared" si="1"/>
        <v>0</v>
      </c>
    </row>
    <row r="37" spans="1:10" s="6" customFormat="1" ht="32.1" customHeight="1">
      <c r="A37" s="13"/>
      <c r="B37" s="298"/>
      <c r="C37" s="299"/>
      <c r="D37" s="300"/>
      <c r="E37" s="301">
        <f t="shared" si="4"/>
        <v>0</v>
      </c>
      <c r="F37" s="302"/>
      <c r="G37" s="301">
        <f t="shared" si="0"/>
        <v>0</v>
      </c>
      <c r="H37" s="303">
        <v>0</v>
      </c>
      <c r="I37" s="304">
        <v>0</v>
      </c>
      <c r="J37" s="151">
        <f t="shared" si="1"/>
        <v>0</v>
      </c>
    </row>
    <row r="38" spans="1:10" s="6" customFormat="1" ht="32.1" customHeight="1">
      <c r="A38" s="13"/>
      <c r="B38" s="298"/>
      <c r="C38" s="299"/>
      <c r="D38" s="300"/>
      <c r="E38" s="301">
        <f t="shared" si="4"/>
        <v>0</v>
      </c>
      <c r="F38" s="302"/>
      <c r="G38" s="301">
        <f t="shared" si="0"/>
        <v>0</v>
      </c>
      <c r="H38" s="303">
        <v>0</v>
      </c>
      <c r="I38" s="304">
        <v>0</v>
      </c>
      <c r="J38" s="151">
        <f t="shared" si="1"/>
        <v>0</v>
      </c>
    </row>
    <row r="39" spans="1:10" s="6" customFormat="1" ht="32.1" customHeight="1">
      <c r="A39" s="13"/>
      <c r="B39" s="298"/>
      <c r="C39" s="299"/>
      <c r="D39" s="300"/>
      <c r="E39" s="301">
        <f t="shared" si="4"/>
        <v>0</v>
      </c>
      <c r="F39" s="302"/>
      <c r="G39" s="301">
        <f t="shared" si="0"/>
        <v>0</v>
      </c>
      <c r="H39" s="303">
        <v>0</v>
      </c>
      <c r="I39" s="304">
        <v>0</v>
      </c>
      <c r="J39" s="151">
        <f t="shared" si="1"/>
        <v>0</v>
      </c>
    </row>
    <row r="40" spans="1:10" s="6" customFormat="1" ht="32.1" customHeight="1">
      <c r="A40" s="13"/>
      <c r="B40" s="298"/>
      <c r="C40" s="299"/>
      <c r="D40" s="300"/>
      <c r="E40" s="301">
        <f t="shared" si="4"/>
        <v>0</v>
      </c>
      <c r="F40" s="302"/>
      <c r="G40" s="301">
        <f t="shared" si="0"/>
        <v>0</v>
      </c>
      <c r="H40" s="303">
        <v>0</v>
      </c>
      <c r="I40" s="304">
        <v>0</v>
      </c>
      <c r="J40" s="151">
        <f t="shared" si="1"/>
        <v>0</v>
      </c>
    </row>
    <row r="41" spans="1:10" s="6" customFormat="1" ht="32.1" customHeight="1">
      <c r="A41" s="13"/>
      <c r="B41" s="298"/>
      <c r="C41" s="299"/>
      <c r="D41" s="300"/>
      <c r="E41" s="301">
        <f t="shared" si="4"/>
        <v>0</v>
      </c>
      <c r="F41" s="302"/>
      <c r="G41" s="301">
        <f t="shared" si="0"/>
        <v>0</v>
      </c>
      <c r="H41" s="303">
        <v>0</v>
      </c>
      <c r="I41" s="304">
        <v>0</v>
      </c>
      <c r="J41" s="151">
        <f t="shared" si="1"/>
        <v>0</v>
      </c>
    </row>
    <row r="42" spans="1:10" s="6" customFormat="1" ht="32.1" customHeight="1">
      <c r="A42" s="13"/>
      <c r="B42" s="298"/>
      <c r="C42" s="299"/>
      <c r="D42" s="300"/>
      <c r="E42" s="301">
        <f t="shared" si="4"/>
        <v>0</v>
      </c>
      <c r="F42" s="302"/>
      <c r="G42" s="301">
        <f t="shared" si="0"/>
        <v>0</v>
      </c>
      <c r="H42" s="303">
        <v>0</v>
      </c>
      <c r="I42" s="304">
        <v>0</v>
      </c>
      <c r="J42" s="151">
        <f t="shared" si="1"/>
        <v>0</v>
      </c>
    </row>
    <row r="43" spans="1:10" s="6" customFormat="1" ht="32.1" customHeight="1">
      <c r="A43" s="13"/>
      <c r="B43" s="298"/>
      <c r="C43" s="299"/>
      <c r="D43" s="300"/>
      <c r="E43" s="301">
        <f t="shared" si="4"/>
        <v>0</v>
      </c>
      <c r="F43" s="302"/>
      <c r="G43" s="301">
        <f t="shared" si="0"/>
        <v>0</v>
      </c>
      <c r="H43" s="303">
        <v>0</v>
      </c>
      <c r="I43" s="304">
        <v>0</v>
      </c>
      <c r="J43" s="151">
        <f t="shared" si="1"/>
        <v>0</v>
      </c>
    </row>
    <row r="44" spans="1:10" s="6" customFormat="1" ht="32.1" customHeight="1">
      <c r="A44" s="13"/>
      <c r="B44" s="298"/>
      <c r="C44" s="299"/>
      <c r="D44" s="300"/>
      <c r="E44" s="301">
        <f t="shared" si="4"/>
        <v>0</v>
      </c>
      <c r="F44" s="302"/>
      <c r="G44" s="301">
        <f t="shared" si="0"/>
        <v>0</v>
      </c>
      <c r="H44" s="303">
        <v>0</v>
      </c>
      <c r="I44" s="304">
        <v>0</v>
      </c>
      <c r="J44" s="151">
        <f t="shared" si="1"/>
        <v>0</v>
      </c>
    </row>
    <row r="45" spans="1:10" s="6" customFormat="1" ht="32.1" customHeight="1">
      <c r="A45" s="13"/>
      <c r="B45" s="298"/>
      <c r="C45" s="299"/>
      <c r="D45" s="300"/>
      <c r="E45" s="301">
        <f t="shared" si="4"/>
        <v>0</v>
      </c>
      <c r="F45" s="302"/>
      <c r="G45" s="301">
        <f t="shared" si="0"/>
        <v>0</v>
      </c>
      <c r="H45" s="303">
        <v>0</v>
      </c>
      <c r="I45" s="304">
        <v>0</v>
      </c>
      <c r="J45" s="151">
        <f t="shared" si="1"/>
        <v>0</v>
      </c>
    </row>
    <row r="46" spans="1:10" s="6" customFormat="1" ht="32.1" customHeight="1">
      <c r="A46" s="13"/>
      <c r="B46" s="298"/>
      <c r="C46" s="299"/>
      <c r="D46" s="300"/>
      <c r="E46" s="301">
        <f t="shared" si="4"/>
        <v>0</v>
      </c>
      <c r="F46" s="302"/>
      <c r="G46" s="301">
        <f t="shared" si="0"/>
        <v>0</v>
      </c>
      <c r="H46" s="303">
        <v>0</v>
      </c>
      <c r="I46" s="304">
        <v>0</v>
      </c>
      <c r="J46" s="151">
        <f t="shared" si="1"/>
        <v>0</v>
      </c>
    </row>
    <row r="47" spans="1:10" s="6" customFormat="1" ht="32.1" customHeight="1">
      <c r="A47" s="13"/>
      <c r="B47" s="298"/>
      <c r="C47" s="299"/>
      <c r="D47" s="300"/>
      <c r="E47" s="301">
        <f t="shared" si="4"/>
        <v>0</v>
      </c>
      <c r="F47" s="302"/>
      <c r="G47" s="301">
        <f t="shared" si="0"/>
        <v>0</v>
      </c>
      <c r="H47" s="303">
        <v>0</v>
      </c>
      <c r="I47" s="304">
        <v>0</v>
      </c>
      <c r="J47" s="151">
        <f t="shared" si="1"/>
        <v>0</v>
      </c>
    </row>
    <row r="48" spans="1:10" s="6" customFormat="1" ht="32.1" customHeight="1">
      <c r="A48" s="13"/>
      <c r="B48" s="298"/>
      <c r="C48" s="299"/>
      <c r="D48" s="300"/>
      <c r="E48" s="301">
        <f t="shared" si="4"/>
        <v>0</v>
      </c>
      <c r="F48" s="302"/>
      <c r="G48" s="301">
        <f t="shared" si="0"/>
        <v>0</v>
      </c>
      <c r="H48" s="303">
        <v>0</v>
      </c>
      <c r="I48" s="304">
        <v>0</v>
      </c>
      <c r="J48" s="151">
        <f t="shared" si="1"/>
        <v>0</v>
      </c>
    </row>
    <row r="49" spans="1:10" s="6" customFormat="1" ht="32.1" customHeight="1">
      <c r="A49" s="13"/>
      <c r="B49" s="298"/>
      <c r="C49" s="299"/>
      <c r="D49" s="300"/>
      <c r="E49" s="301">
        <f t="shared" si="4"/>
        <v>0</v>
      </c>
      <c r="F49" s="302"/>
      <c r="G49" s="301">
        <f t="shared" si="0"/>
        <v>0</v>
      </c>
      <c r="H49" s="303">
        <v>0</v>
      </c>
      <c r="I49" s="304">
        <v>0</v>
      </c>
      <c r="J49" s="151">
        <f t="shared" si="1"/>
        <v>0</v>
      </c>
    </row>
    <row r="50" spans="1:10" s="6" customFormat="1" ht="32.1" customHeight="1">
      <c r="A50" s="13"/>
      <c r="B50" s="298"/>
      <c r="C50" s="299"/>
      <c r="D50" s="300"/>
      <c r="E50" s="301">
        <f t="shared" si="4"/>
        <v>0</v>
      </c>
      <c r="F50" s="302"/>
      <c r="G50" s="301">
        <f t="shared" si="0"/>
        <v>0</v>
      </c>
      <c r="H50" s="303">
        <v>0</v>
      </c>
      <c r="I50" s="304">
        <v>0</v>
      </c>
      <c r="J50" s="151">
        <f t="shared" si="1"/>
        <v>0</v>
      </c>
    </row>
    <row r="51" spans="1:10" s="6" customFormat="1" ht="32.1" customHeight="1">
      <c r="A51" s="13"/>
      <c r="B51" s="298"/>
      <c r="C51" s="299"/>
      <c r="D51" s="300"/>
      <c r="E51" s="301">
        <f t="shared" si="4"/>
        <v>0</v>
      </c>
      <c r="F51" s="302"/>
      <c r="G51" s="301">
        <f t="shared" si="0"/>
        <v>0</v>
      </c>
      <c r="H51" s="303">
        <v>0</v>
      </c>
      <c r="I51" s="304">
        <v>0</v>
      </c>
      <c r="J51" s="151">
        <f t="shared" si="1"/>
        <v>0</v>
      </c>
    </row>
    <row r="52" spans="1:10" s="6" customFormat="1" ht="32.1" customHeight="1">
      <c r="A52" s="13"/>
      <c r="B52" s="298"/>
      <c r="C52" s="299"/>
      <c r="D52" s="300"/>
      <c r="E52" s="301">
        <f t="shared" si="4"/>
        <v>0</v>
      </c>
      <c r="F52" s="302"/>
      <c r="G52" s="301">
        <f t="shared" si="0"/>
        <v>0</v>
      </c>
      <c r="H52" s="303">
        <v>0</v>
      </c>
      <c r="I52" s="304">
        <v>0</v>
      </c>
      <c r="J52" s="151">
        <f t="shared" si="1"/>
        <v>0</v>
      </c>
    </row>
    <row r="53" spans="1:10" s="6" customFormat="1" ht="32.1" customHeight="1">
      <c r="A53" s="13"/>
      <c r="B53" s="298"/>
      <c r="C53" s="299"/>
      <c r="D53" s="300"/>
      <c r="E53" s="301">
        <f t="shared" si="4"/>
        <v>0</v>
      </c>
      <c r="F53" s="302"/>
      <c r="G53" s="301">
        <f t="shared" si="0"/>
        <v>0</v>
      </c>
      <c r="H53" s="303">
        <v>0</v>
      </c>
      <c r="I53" s="304">
        <v>0</v>
      </c>
      <c r="J53" s="151">
        <f t="shared" si="1"/>
        <v>0</v>
      </c>
    </row>
    <row r="54" spans="1:10" s="6" customFormat="1" ht="32.1" customHeight="1">
      <c r="A54" s="13"/>
      <c r="B54" s="298"/>
      <c r="C54" s="299"/>
      <c r="D54" s="300"/>
      <c r="E54" s="301">
        <f t="shared" si="4"/>
        <v>0</v>
      </c>
      <c r="F54" s="302"/>
      <c r="G54" s="301">
        <f t="shared" si="0"/>
        <v>0</v>
      </c>
      <c r="H54" s="303">
        <v>0</v>
      </c>
      <c r="I54" s="304">
        <v>0</v>
      </c>
      <c r="J54" s="151">
        <f t="shared" si="1"/>
        <v>0</v>
      </c>
    </row>
    <row r="55" spans="1:10" s="6" customFormat="1" ht="32.1" customHeight="1">
      <c r="A55" s="13"/>
      <c r="B55" s="298"/>
      <c r="C55" s="299"/>
      <c r="D55" s="300"/>
      <c r="E55" s="301">
        <f t="shared" si="4"/>
        <v>0</v>
      </c>
      <c r="F55" s="302"/>
      <c r="G55" s="301">
        <f t="shared" si="0"/>
        <v>0</v>
      </c>
      <c r="H55" s="303">
        <v>0</v>
      </c>
      <c r="I55" s="304">
        <v>0</v>
      </c>
      <c r="J55" s="151">
        <f t="shared" si="1"/>
        <v>0</v>
      </c>
    </row>
    <row r="56" spans="1:10" s="6" customFormat="1" ht="32.1" customHeight="1">
      <c r="A56" s="13"/>
      <c r="B56" s="298"/>
      <c r="C56" s="299"/>
      <c r="D56" s="300"/>
      <c r="E56" s="301">
        <f t="shared" si="4"/>
        <v>0</v>
      </c>
      <c r="F56" s="302"/>
      <c r="G56" s="301">
        <f t="shared" si="0"/>
        <v>0</v>
      </c>
      <c r="H56" s="303">
        <v>0</v>
      </c>
      <c r="I56" s="304">
        <v>0</v>
      </c>
      <c r="J56" s="151">
        <f t="shared" si="1"/>
        <v>0</v>
      </c>
    </row>
    <row r="57" spans="1:10" s="6" customFormat="1" ht="32.1" customHeight="1">
      <c r="A57" s="13"/>
      <c r="B57" s="298"/>
      <c r="C57" s="299"/>
      <c r="D57" s="300"/>
      <c r="E57" s="301">
        <f t="shared" si="4"/>
        <v>0</v>
      </c>
      <c r="F57" s="302"/>
      <c r="G57" s="301">
        <f t="shared" si="0"/>
        <v>0</v>
      </c>
      <c r="H57" s="303">
        <v>0</v>
      </c>
      <c r="I57" s="304">
        <v>0</v>
      </c>
      <c r="J57" s="151">
        <f t="shared" si="1"/>
        <v>0</v>
      </c>
    </row>
    <row r="58" spans="1:10" s="6" customFormat="1" ht="32.1" customHeight="1">
      <c r="A58" s="13"/>
      <c r="B58" s="298"/>
      <c r="C58" s="299"/>
      <c r="D58" s="300"/>
      <c r="E58" s="301">
        <f t="shared" si="4"/>
        <v>0</v>
      </c>
      <c r="F58" s="302"/>
      <c r="G58" s="301">
        <f t="shared" si="0"/>
        <v>0</v>
      </c>
      <c r="H58" s="303">
        <v>0</v>
      </c>
      <c r="I58" s="304">
        <v>0</v>
      </c>
      <c r="J58" s="151">
        <f t="shared" si="1"/>
        <v>0</v>
      </c>
    </row>
    <row r="59" spans="1:10" s="6" customFormat="1" ht="32.1" customHeight="1">
      <c r="A59" s="13"/>
      <c r="B59" s="298"/>
      <c r="C59" s="299"/>
      <c r="D59" s="300"/>
      <c r="E59" s="301">
        <f t="shared" si="4"/>
        <v>0</v>
      </c>
      <c r="F59" s="302"/>
      <c r="G59" s="301">
        <f t="shared" si="0"/>
        <v>0</v>
      </c>
      <c r="H59" s="303">
        <v>0</v>
      </c>
      <c r="I59" s="304">
        <v>0</v>
      </c>
      <c r="J59" s="151">
        <f t="shared" si="1"/>
        <v>0</v>
      </c>
    </row>
    <row r="60" spans="1:10" s="6" customFormat="1" ht="32.1" customHeight="1">
      <c r="A60" s="13"/>
      <c r="B60" s="298"/>
      <c r="C60" s="299"/>
      <c r="D60" s="300"/>
      <c r="E60" s="301">
        <f t="shared" si="4"/>
        <v>0</v>
      </c>
      <c r="F60" s="302"/>
      <c r="G60" s="301">
        <f t="shared" si="0"/>
        <v>0</v>
      </c>
      <c r="H60" s="303">
        <v>0</v>
      </c>
      <c r="I60" s="304">
        <v>0</v>
      </c>
      <c r="J60" s="151">
        <f t="shared" si="1"/>
        <v>0</v>
      </c>
    </row>
    <row r="61" spans="1:10" s="6" customFormat="1" ht="32.1" customHeight="1">
      <c r="A61" s="13"/>
      <c r="B61" s="298"/>
      <c r="C61" s="299"/>
      <c r="D61" s="300"/>
      <c r="E61" s="301">
        <f t="shared" si="4"/>
        <v>0</v>
      </c>
      <c r="F61" s="302"/>
      <c r="G61" s="301">
        <f t="shared" si="0"/>
        <v>0</v>
      </c>
      <c r="H61" s="303">
        <v>0</v>
      </c>
      <c r="I61" s="304">
        <v>0</v>
      </c>
      <c r="J61" s="151">
        <f t="shared" si="1"/>
        <v>0</v>
      </c>
    </row>
    <row r="62" spans="1:10" s="6" customFormat="1" ht="32.1" customHeight="1">
      <c r="A62" s="13"/>
      <c r="B62" s="298"/>
      <c r="C62" s="299"/>
      <c r="D62" s="300"/>
      <c r="E62" s="301">
        <f t="shared" si="4"/>
        <v>0</v>
      </c>
      <c r="F62" s="302"/>
      <c r="G62" s="301">
        <f t="shared" si="0"/>
        <v>0</v>
      </c>
      <c r="H62" s="303">
        <v>0</v>
      </c>
      <c r="I62" s="304">
        <v>0</v>
      </c>
      <c r="J62" s="151">
        <f t="shared" si="1"/>
        <v>0</v>
      </c>
    </row>
    <row r="63" spans="1:10" s="6" customFormat="1" ht="32.1" customHeight="1">
      <c r="A63" s="13"/>
      <c r="B63" s="298"/>
      <c r="C63" s="299"/>
      <c r="D63" s="300"/>
      <c r="E63" s="301">
        <f t="shared" si="4"/>
        <v>0</v>
      </c>
      <c r="F63" s="302"/>
      <c r="G63" s="301">
        <f t="shared" si="0"/>
        <v>0</v>
      </c>
      <c r="H63" s="303">
        <v>0</v>
      </c>
      <c r="I63" s="304">
        <v>0</v>
      </c>
      <c r="J63" s="151">
        <f t="shared" si="1"/>
        <v>0</v>
      </c>
    </row>
    <row r="64" spans="1:10" s="6" customFormat="1" ht="32.1" customHeight="1">
      <c r="A64" s="13"/>
      <c r="B64" s="298"/>
      <c r="C64" s="299"/>
      <c r="D64" s="300"/>
      <c r="E64" s="301">
        <f t="shared" si="4"/>
        <v>0</v>
      </c>
      <c r="F64" s="302"/>
      <c r="G64" s="301">
        <f t="shared" si="0"/>
        <v>0</v>
      </c>
      <c r="H64" s="303">
        <v>0</v>
      </c>
      <c r="I64" s="304">
        <v>0</v>
      </c>
      <c r="J64" s="151">
        <f t="shared" si="1"/>
        <v>0</v>
      </c>
    </row>
    <row r="65" spans="1:10" s="6" customFormat="1" ht="32.1" customHeight="1">
      <c r="A65" s="13"/>
      <c r="B65" s="298"/>
      <c r="C65" s="299"/>
      <c r="D65" s="300"/>
      <c r="E65" s="301">
        <f t="shared" si="4"/>
        <v>0</v>
      </c>
      <c r="F65" s="302"/>
      <c r="G65" s="301">
        <f t="shared" si="0"/>
        <v>0</v>
      </c>
      <c r="H65" s="303">
        <v>0</v>
      </c>
      <c r="I65" s="304">
        <v>0</v>
      </c>
      <c r="J65" s="151">
        <f t="shared" si="1"/>
        <v>0</v>
      </c>
    </row>
    <row r="66" spans="1:10" s="6" customFormat="1" ht="32.1" customHeight="1">
      <c r="A66" s="13"/>
      <c r="B66" s="298"/>
      <c r="C66" s="299"/>
      <c r="D66" s="300"/>
      <c r="E66" s="301">
        <f t="shared" si="4"/>
        <v>0</v>
      </c>
      <c r="F66" s="302"/>
      <c r="G66" s="301">
        <f t="shared" si="0"/>
        <v>0</v>
      </c>
      <c r="H66" s="303">
        <v>0</v>
      </c>
      <c r="I66" s="304">
        <v>0</v>
      </c>
      <c r="J66" s="151">
        <f t="shared" si="1"/>
        <v>0</v>
      </c>
    </row>
    <row r="67" spans="1:10" s="6" customFormat="1" ht="32.1" customHeight="1">
      <c r="A67" s="13"/>
      <c r="B67" s="298"/>
      <c r="C67" s="299"/>
      <c r="D67" s="300"/>
      <c r="E67" s="301">
        <f t="shared" si="4"/>
        <v>0</v>
      </c>
      <c r="F67" s="302"/>
      <c r="G67" s="301">
        <f t="shared" si="0"/>
        <v>0</v>
      </c>
      <c r="H67" s="303">
        <v>0</v>
      </c>
      <c r="I67" s="304">
        <v>0</v>
      </c>
      <c r="J67" s="151">
        <f t="shared" si="1"/>
        <v>0</v>
      </c>
    </row>
    <row r="68" spans="1:10" s="6" customFormat="1" ht="32.1" customHeight="1">
      <c r="A68" s="13"/>
      <c r="B68" s="298"/>
      <c r="C68" s="299"/>
      <c r="D68" s="300"/>
      <c r="E68" s="301">
        <f t="shared" si="4"/>
        <v>0</v>
      </c>
      <c r="F68" s="302"/>
      <c r="G68" s="301">
        <f t="shared" si="0"/>
        <v>0</v>
      </c>
      <c r="H68" s="303">
        <v>0</v>
      </c>
      <c r="I68" s="304">
        <v>0</v>
      </c>
      <c r="J68" s="151">
        <f t="shared" si="1"/>
        <v>0</v>
      </c>
    </row>
    <row r="69" spans="1:10" s="6" customFormat="1" ht="32.1" customHeight="1">
      <c r="A69" s="13"/>
      <c r="B69" s="298"/>
      <c r="C69" s="299"/>
      <c r="D69" s="300"/>
      <c r="E69" s="301">
        <f t="shared" si="4"/>
        <v>0</v>
      </c>
      <c r="F69" s="302"/>
      <c r="G69" s="301">
        <f t="shared" si="0"/>
        <v>0</v>
      </c>
      <c r="H69" s="303">
        <v>0</v>
      </c>
      <c r="I69" s="304">
        <v>0</v>
      </c>
      <c r="J69" s="151">
        <f t="shared" si="1"/>
        <v>0</v>
      </c>
    </row>
    <row r="70" spans="1:10" s="6" customFormat="1" ht="32.1" customHeight="1">
      <c r="A70" s="13"/>
      <c r="B70" s="298"/>
      <c r="C70" s="299"/>
      <c r="D70" s="300"/>
      <c r="E70" s="301">
        <f t="shared" si="4"/>
        <v>0</v>
      </c>
      <c r="F70" s="302"/>
      <c r="G70" s="301">
        <f t="shared" si="0"/>
        <v>0</v>
      </c>
      <c r="H70" s="303">
        <v>0</v>
      </c>
      <c r="I70" s="304">
        <v>0</v>
      </c>
      <c r="J70" s="151">
        <f t="shared" si="1"/>
        <v>0</v>
      </c>
    </row>
    <row r="71" spans="1:10" s="6" customFormat="1" ht="32.1" customHeight="1">
      <c r="A71" s="13"/>
      <c r="B71" s="298"/>
      <c r="C71" s="299"/>
      <c r="D71" s="300"/>
      <c r="E71" s="301">
        <f t="shared" si="4"/>
        <v>0</v>
      </c>
      <c r="F71" s="302"/>
      <c r="G71" s="301">
        <f t="shared" si="0"/>
        <v>0</v>
      </c>
      <c r="H71" s="303">
        <v>0</v>
      </c>
      <c r="I71" s="304">
        <v>0</v>
      </c>
      <c r="J71" s="151">
        <f t="shared" si="1"/>
        <v>0</v>
      </c>
    </row>
    <row r="72" spans="1:10" s="6" customFormat="1" ht="32.1" customHeight="1">
      <c r="A72" s="13"/>
      <c r="B72" s="298"/>
      <c r="C72" s="299"/>
      <c r="D72" s="300"/>
      <c r="E72" s="301">
        <f t="shared" si="4"/>
        <v>0</v>
      </c>
      <c r="F72" s="302"/>
      <c r="G72" s="301">
        <f t="shared" si="0"/>
        <v>0</v>
      </c>
      <c r="H72" s="303">
        <v>0</v>
      </c>
      <c r="I72" s="304">
        <v>0</v>
      </c>
      <c r="J72" s="151">
        <f t="shared" si="1"/>
        <v>0</v>
      </c>
    </row>
    <row r="73" spans="1:10" s="6" customFormat="1" ht="32.1" customHeight="1">
      <c r="A73" s="13"/>
      <c r="B73" s="298"/>
      <c r="C73" s="299"/>
      <c r="D73" s="300"/>
      <c r="E73" s="301">
        <f t="shared" si="4"/>
        <v>0</v>
      </c>
      <c r="F73" s="302"/>
      <c r="G73" s="301">
        <f t="shared" si="0"/>
        <v>0</v>
      </c>
      <c r="H73" s="303">
        <v>0</v>
      </c>
      <c r="I73" s="304">
        <v>0</v>
      </c>
      <c r="J73" s="151">
        <f t="shared" si="1"/>
        <v>0</v>
      </c>
    </row>
    <row r="74" spans="1:10" s="6" customFormat="1" ht="32.1" customHeight="1">
      <c r="A74" s="13"/>
      <c r="B74" s="298"/>
      <c r="C74" s="299"/>
      <c r="D74" s="300"/>
      <c r="E74" s="301">
        <f t="shared" si="4"/>
        <v>0</v>
      </c>
      <c r="F74" s="302"/>
      <c r="G74" s="301">
        <f t="shared" si="0"/>
        <v>0</v>
      </c>
      <c r="H74" s="303">
        <v>0</v>
      </c>
      <c r="I74" s="304">
        <v>0</v>
      </c>
      <c r="J74" s="151">
        <f t="shared" si="1"/>
        <v>0</v>
      </c>
    </row>
    <row r="75" spans="1:10" s="6" customFormat="1" ht="32.1" customHeight="1">
      <c r="A75" s="13"/>
      <c r="B75" s="298"/>
      <c r="C75" s="299"/>
      <c r="D75" s="300"/>
      <c r="E75" s="301">
        <f t="shared" si="4"/>
        <v>0</v>
      </c>
      <c r="F75" s="302"/>
      <c r="G75" s="301">
        <f t="shared" si="0"/>
        <v>0</v>
      </c>
      <c r="H75" s="303">
        <v>0</v>
      </c>
      <c r="I75" s="304">
        <v>0</v>
      </c>
      <c r="J75" s="151">
        <f t="shared" si="1"/>
        <v>0</v>
      </c>
    </row>
    <row r="76" spans="1:10" s="6" customFormat="1" ht="32.1" customHeight="1">
      <c r="A76" s="13"/>
      <c r="B76" s="298"/>
      <c r="C76" s="299"/>
      <c r="D76" s="300"/>
      <c r="E76" s="301">
        <f t="shared" si="4"/>
        <v>0</v>
      </c>
      <c r="F76" s="302"/>
      <c r="G76" s="301">
        <f t="shared" si="0"/>
        <v>0</v>
      </c>
      <c r="H76" s="303">
        <v>0</v>
      </c>
      <c r="I76" s="304">
        <v>0</v>
      </c>
      <c r="J76" s="151">
        <f t="shared" si="1"/>
        <v>0</v>
      </c>
    </row>
    <row r="77" spans="1:10" s="6" customFormat="1" ht="32.1" customHeight="1">
      <c r="A77" s="13"/>
      <c r="B77" s="298"/>
      <c r="C77" s="299"/>
      <c r="D77" s="300"/>
      <c r="E77" s="301">
        <f t="shared" si="4"/>
        <v>0</v>
      </c>
      <c r="F77" s="302"/>
      <c r="G77" s="301">
        <f t="shared" si="0"/>
        <v>0</v>
      </c>
      <c r="H77" s="303">
        <v>0</v>
      </c>
      <c r="I77" s="304">
        <v>0</v>
      </c>
      <c r="J77" s="151">
        <f t="shared" si="1"/>
        <v>0</v>
      </c>
    </row>
    <row r="78" spans="1:10" s="6" customFormat="1" ht="32.1" customHeight="1">
      <c r="A78" s="13"/>
      <c r="B78" s="298"/>
      <c r="C78" s="299"/>
      <c r="D78" s="300"/>
      <c r="E78" s="301">
        <f t="shared" si="4"/>
        <v>0</v>
      </c>
      <c r="F78" s="302"/>
      <c r="G78" s="301">
        <f t="shared" si="0"/>
        <v>0</v>
      </c>
      <c r="H78" s="303">
        <v>0</v>
      </c>
      <c r="I78" s="304">
        <v>0</v>
      </c>
      <c r="J78" s="151">
        <f t="shared" si="1"/>
        <v>0</v>
      </c>
    </row>
    <row r="79" spans="1:10" s="6" customFormat="1" ht="32.1" customHeight="1">
      <c r="A79" s="13"/>
      <c r="B79" s="298"/>
      <c r="C79" s="299"/>
      <c r="D79" s="300"/>
      <c r="E79" s="301">
        <f t="shared" si="4"/>
        <v>0</v>
      </c>
      <c r="F79" s="302"/>
      <c r="G79" s="301">
        <f t="shared" si="0"/>
        <v>0</v>
      </c>
      <c r="H79" s="303">
        <v>0</v>
      </c>
      <c r="I79" s="304">
        <v>0</v>
      </c>
      <c r="J79" s="151">
        <f t="shared" si="1"/>
        <v>0</v>
      </c>
    </row>
    <row r="80" spans="1:10" s="6" customFormat="1" ht="32.1" customHeight="1">
      <c r="A80" s="13"/>
      <c r="B80" s="298"/>
      <c r="C80" s="299"/>
      <c r="D80" s="300"/>
      <c r="E80" s="301">
        <f t="shared" si="4"/>
        <v>0</v>
      </c>
      <c r="F80" s="302"/>
      <c r="G80" s="301">
        <f t="shared" si="0"/>
        <v>0</v>
      </c>
      <c r="H80" s="303">
        <v>0</v>
      </c>
      <c r="I80" s="304">
        <v>0</v>
      </c>
      <c r="J80" s="151">
        <f t="shared" si="1"/>
        <v>0</v>
      </c>
    </row>
    <row r="81" spans="1:10" s="6" customFormat="1" ht="32.1" customHeight="1">
      <c r="A81" s="13"/>
      <c r="B81" s="298"/>
      <c r="C81" s="299"/>
      <c r="D81" s="300"/>
      <c r="E81" s="301">
        <f t="shared" si="4"/>
        <v>0</v>
      </c>
      <c r="F81" s="302"/>
      <c r="G81" s="301">
        <f t="shared" ref="G81:G144" si="5">E81*F81</f>
        <v>0</v>
      </c>
      <c r="H81" s="303">
        <v>0</v>
      </c>
      <c r="I81" s="304">
        <v>0</v>
      </c>
      <c r="J81" s="151">
        <f t="shared" ref="J81:J144" si="6">E81*(1-H81)*F81*(1-I81)</f>
        <v>0</v>
      </c>
    </row>
    <row r="82" spans="1:10" s="6" customFormat="1" ht="32.1" customHeight="1">
      <c r="A82" s="13"/>
      <c r="B82" s="298"/>
      <c r="C82" s="299"/>
      <c r="D82" s="300"/>
      <c r="E82" s="301">
        <f t="shared" si="4"/>
        <v>0</v>
      </c>
      <c r="F82" s="302"/>
      <c r="G82" s="301">
        <f t="shared" si="5"/>
        <v>0</v>
      </c>
      <c r="H82" s="303">
        <v>0</v>
      </c>
      <c r="I82" s="304">
        <v>0</v>
      </c>
      <c r="J82" s="151">
        <f t="shared" si="6"/>
        <v>0</v>
      </c>
    </row>
    <row r="83" spans="1:10" s="6" customFormat="1" ht="32.1" customHeight="1">
      <c r="A83" s="13"/>
      <c r="B83" s="298"/>
      <c r="C83" s="299"/>
      <c r="D83" s="300"/>
      <c r="E83" s="301">
        <f t="shared" si="4"/>
        <v>0</v>
      </c>
      <c r="F83" s="302"/>
      <c r="G83" s="301">
        <f t="shared" si="5"/>
        <v>0</v>
      </c>
      <c r="H83" s="303">
        <v>0</v>
      </c>
      <c r="I83" s="304">
        <v>0</v>
      </c>
      <c r="J83" s="151">
        <f t="shared" si="6"/>
        <v>0</v>
      </c>
    </row>
    <row r="84" spans="1:10" s="6" customFormat="1" ht="32.1" customHeight="1">
      <c r="A84" s="13"/>
      <c r="B84" s="298"/>
      <c r="C84" s="299"/>
      <c r="D84" s="300"/>
      <c r="E84" s="301">
        <f t="shared" si="4"/>
        <v>0</v>
      </c>
      <c r="F84" s="302"/>
      <c r="G84" s="301">
        <f t="shared" si="5"/>
        <v>0</v>
      </c>
      <c r="H84" s="303">
        <v>0</v>
      </c>
      <c r="I84" s="304">
        <v>0</v>
      </c>
      <c r="J84" s="151">
        <f t="shared" si="6"/>
        <v>0</v>
      </c>
    </row>
    <row r="85" spans="1:10" s="6" customFormat="1" ht="32.1" customHeight="1">
      <c r="A85" s="13"/>
      <c r="B85" s="298"/>
      <c r="C85" s="299"/>
      <c r="D85" s="300"/>
      <c r="E85" s="301">
        <f t="shared" si="4"/>
        <v>0</v>
      </c>
      <c r="F85" s="302"/>
      <c r="G85" s="301">
        <f t="shared" si="5"/>
        <v>0</v>
      </c>
      <c r="H85" s="303">
        <v>0</v>
      </c>
      <c r="I85" s="304">
        <v>0</v>
      </c>
      <c r="J85" s="151">
        <f t="shared" si="6"/>
        <v>0</v>
      </c>
    </row>
    <row r="86" spans="1:10" s="6" customFormat="1" ht="32.1" customHeight="1">
      <c r="A86" s="13"/>
      <c r="B86" s="298"/>
      <c r="C86" s="299"/>
      <c r="D86" s="300"/>
      <c r="E86" s="301">
        <f t="shared" si="4"/>
        <v>0</v>
      </c>
      <c r="F86" s="302"/>
      <c r="G86" s="301">
        <f t="shared" si="5"/>
        <v>0</v>
      </c>
      <c r="H86" s="303">
        <v>0</v>
      </c>
      <c r="I86" s="304">
        <v>0</v>
      </c>
      <c r="J86" s="151">
        <f t="shared" si="6"/>
        <v>0</v>
      </c>
    </row>
    <row r="87" spans="1:10" s="6" customFormat="1" ht="32.1" customHeight="1">
      <c r="A87" s="13"/>
      <c r="B87" s="298"/>
      <c r="C87" s="299"/>
      <c r="D87" s="300"/>
      <c r="E87" s="301">
        <f t="shared" si="4"/>
        <v>0</v>
      </c>
      <c r="F87" s="302"/>
      <c r="G87" s="301">
        <f t="shared" si="5"/>
        <v>0</v>
      </c>
      <c r="H87" s="303">
        <v>0</v>
      </c>
      <c r="I87" s="304">
        <v>0</v>
      </c>
      <c r="J87" s="151">
        <f t="shared" si="6"/>
        <v>0</v>
      </c>
    </row>
    <row r="88" spans="1:10" s="6" customFormat="1" ht="32.1" customHeight="1">
      <c r="A88" s="13"/>
      <c r="B88" s="298"/>
      <c r="C88" s="299"/>
      <c r="D88" s="300"/>
      <c r="E88" s="301">
        <f t="shared" si="4"/>
        <v>0</v>
      </c>
      <c r="F88" s="302"/>
      <c r="G88" s="301">
        <f t="shared" si="5"/>
        <v>0</v>
      </c>
      <c r="H88" s="303">
        <v>0</v>
      </c>
      <c r="I88" s="304">
        <v>0</v>
      </c>
      <c r="J88" s="151">
        <f t="shared" si="6"/>
        <v>0</v>
      </c>
    </row>
    <row r="89" spans="1:10" s="6" customFormat="1" ht="32.1" customHeight="1">
      <c r="A89" s="13"/>
      <c r="B89" s="298"/>
      <c r="C89" s="299"/>
      <c r="D89" s="300"/>
      <c r="E89" s="301">
        <f t="shared" si="4"/>
        <v>0</v>
      </c>
      <c r="F89" s="302"/>
      <c r="G89" s="301">
        <f t="shared" si="5"/>
        <v>0</v>
      </c>
      <c r="H89" s="303">
        <v>0</v>
      </c>
      <c r="I89" s="304">
        <v>0</v>
      </c>
      <c r="J89" s="151">
        <f t="shared" si="6"/>
        <v>0</v>
      </c>
    </row>
    <row r="90" spans="1:10" s="6" customFormat="1" ht="32.1" customHeight="1">
      <c r="A90" s="13"/>
      <c r="B90" s="298"/>
      <c r="C90" s="299"/>
      <c r="D90" s="300"/>
      <c r="E90" s="301">
        <f t="shared" si="4"/>
        <v>0</v>
      </c>
      <c r="F90" s="302"/>
      <c r="G90" s="301">
        <f t="shared" si="5"/>
        <v>0</v>
      </c>
      <c r="H90" s="303">
        <v>0</v>
      </c>
      <c r="I90" s="304">
        <v>0</v>
      </c>
      <c r="J90" s="151">
        <f t="shared" si="6"/>
        <v>0</v>
      </c>
    </row>
    <row r="91" spans="1:10" s="6" customFormat="1" ht="32.1" customHeight="1">
      <c r="A91" s="13"/>
      <c r="B91" s="298"/>
      <c r="C91" s="299"/>
      <c r="D91" s="300"/>
      <c r="E91" s="301">
        <f t="shared" si="4"/>
        <v>0</v>
      </c>
      <c r="F91" s="302"/>
      <c r="G91" s="301">
        <f t="shared" si="5"/>
        <v>0</v>
      </c>
      <c r="H91" s="303">
        <v>0</v>
      </c>
      <c r="I91" s="304">
        <v>0</v>
      </c>
      <c r="J91" s="151">
        <f t="shared" si="6"/>
        <v>0</v>
      </c>
    </row>
    <row r="92" spans="1:10" s="6" customFormat="1" ht="32.1" customHeight="1">
      <c r="A92" s="13"/>
      <c r="B92" s="298"/>
      <c r="C92" s="299"/>
      <c r="D92" s="300"/>
      <c r="E92" s="301">
        <f t="shared" si="4"/>
        <v>0</v>
      </c>
      <c r="F92" s="302"/>
      <c r="G92" s="301">
        <f t="shared" si="5"/>
        <v>0</v>
      </c>
      <c r="H92" s="303">
        <v>0</v>
      </c>
      <c r="I92" s="304">
        <v>0</v>
      </c>
      <c r="J92" s="151">
        <f t="shared" si="6"/>
        <v>0</v>
      </c>
    </row>
    <row r="93" spans="1:10" s="6" customFormat="1" ht="32.1" customHeight="1">
      <c r="A93" s="13"/>
      <c r="B93" s="298"/>
      <c r="C93" s="299"/>
      <c r="D93" s="300"/>
      <c r="E93" s="301">
        <f t="shared" si="4"/>
        <v>0</v>
      </c>
      <c r="F93" s="302"/>
      <c r="G93" s="301">
        <f t="shared" si="5"/>
        <v>0</v>
      </c>
      <c r="H93" s="303">
        <v>0</v>
      </c>
      <c r="I93" s="304">
        <v>0</v>
      </c>
      <c r="J93" s="151">
        <f t="shared" si="6"/>
        <v>0</v>
      </c>
    </row>
    <row r="94" spans="1:10" s="6" customFormat="1" ht="32.1" customHeight="1">
      <c r="A94" s="13"/>
      <c r="B94" s="298"/>
      <c r="C94" s="299"/>
      <c r="D94" s="300"/>
      <c r="E94" s="301">
        <f t="shared" ref="E94:E157" si="7">C94*D94/10</f>
        <v>0</v>
      </c>
      <c r="F94" s="302"/>
      <c r="G94" s="301">
        <f t="shared" si="5"/>
        <v>0</v>
      </c>
      <c r="H94" s="303">
        <v>0</v>
      </c>
      <c r="I94" s="304">
        <v>0</v>
      </c>
      <c r="J94" s="151">
        <f t="shared" si="6"/>
        <v>0</v>
      </c>
    </row>
    <row r="95" spans="1:10" s="6" customFormat="1" ht="32.1" customHeight="1">
      <c r="A95" s="13"/>
      <c r="B95" s="298"/>
      <c r="C95" s="299"/>
      <c r="D95" s="300"/>
      <c r="E95" s="301">
        <f t="shared" si="7"/>
        <v>0</v>
      </c>
      <c r="F95" s="302"/>
      <c r="G95" s="301">
        <f t="shared" si="5"/>
        <v>0</v>
      </c>
      <c r="H95" s="303">
        <v>0</v>
      </c>
      <c r="I95" s="304">
        <v>0</v>
      </c>
      <c r="J95" s="151">
        <f t="shared" si="6"/>
        <v>0</v>
      </c>
    </row>
    <row r="96" spans="1:10" s="6" customFormat="1" ht="32.1" customHeight="1">
      <c r="A96" s="13"/>
      <c r="B96" s="298"/>
      <c r="C96" s="299"/>
      <c r="D96" s="300"/>
      <c r="E96" s="301">
        <f t="shared" si="7"/>
        <v>0</v>
      </c>
      <c r="F96" s="302"/>
      <c r="G96" s="301">
        <f t="shared" si="5"/>
        <v>0</v>
      </c>
      <c r="H96" s="303">
        <v>0</v>
      </c>
      <c r="I96" s="304">
        <v>0</v>
      </c>
      <c r="J96" s="151">
        <f t="shared" si="6"/>
        <v>0</v>
      </c>
    </row>
    <row r="97" spans="1:10" s="6" customFormat="1" ht="32.1" customHeight="1">
      <c r="A97" s="13"/>
      <c r="B97" s="298"/>
      <c r="C97" s="299"/>
      <c r="D97" s="300"/>
      <c r="E97" s="301">
        <f t="shared" si="7"/>
        <v>0</v>
      </c>
      <c r="F97" s="302"/>
      <c r="G97" s="301">
        <f t="shared" si="5"/>
        <v>0</v>
      </c>
      <c r="H97" s="303">
        <v>0</v>
      </c>
      <c r="I97" s="304">
        <v>0</v>
      </c>
      <c r="J97" s="151">
        <f t="shared" si="6"/>
        <v>0</v>
      </c>
    </row>
    <row r="98" spans="1:10" s="6" customFormat="1" ht="32.1" customHeight="1">
      <c r="A98" s="13"/>
      <c r="B98" s="298"/>
      <c r="C98" s="299"/>
      <c r="D98" s="300"/>
      <c r="E98" s="301">
        <f t="shared" si="7"/>
        <v>0</v>
      </c>
      <c r="F98" s="302"/>
      <c r="G98" s="301">
        <f t="shared" si="5"/>
        <v>0</v>
      </c>
      <c r="H98" s="303">
        <v>0</v>
      </c>
      <c r="I98" s="304">
        <v>0</v>
      </c>
      <c r="J98" s="151">
        <f t="shared" si="6"/>
        <v>0</v>
      </c>
    </row>
    <row r="99" spans="1:10" s="6" customFormat="1" ht="32.1" customHeight="1">
      <c r="A99" s="13"/>
      <c r="B99" s="298"/>
      <c r="C99" s="299"/>
      <c r="D99" s="300"/>
      <c r="E99" s="301">
        <f t="shared" si="7"/>
        <v>0</v>
      </c>
      <c r="F99" s="302"/>
      <c r="G99" s="301">
        <f t="shared" si="5"/>
        <v>0</v>
      </c>
      <c r="H99" s="303">
        <v>0</v>
      </c>
      <c r="I99" s="304">
        <v>0</v>
      </c>
      <c r="J99" s="151">
        <f t="shared" si="6"/>
        <v>0</v>
      </c>
    </row>
    <row r="100" spans="1:10" s="6" customFormat="1" ht="32.1" customHeight="1">
      <c r="A100" s="13"/>
      <c r="B100" s="298"/>
      <c r="C100" s="299"/>
      <c r="D100" s="300"/>
      <c r="E100" s="301">
        <f t="shared" si="7"/>
        <v>0</v>
      </c>
      <c r="F100" s="302"/>
      <c r="G100" s="301">
        <f t="shared" si="5"/>
        <v>0</v>
      </c>
      <c r="H100" s="303">
        <v>0</v>
      </c>
      <c r="I100" s="304">
        <v>0</v>
      </c>
      <c r="J100" s="151">
        <f t="shared" si="6"/>
        <v>0</v>
      </c>
    </row>
    <row r="101" spans="1:10" s="6" customFormat="1" ht="32.1" customHeight="1">
      <c r="A101" s="13"/>
      <c r="B101" s="298"/>
      <c r="C101" s="299"/>
      <c r="D101" s="300"/>
      <c r="E101" s="301">
        <f t="shared" si="7"/>
        <v>0</v>
      </c>
      <c r="F101" s="302"/>
      <c r="G101" s="301">
        <f t="shared" si="5"/>
        <v>0</v>
      </c>
      <c r="H101" s="303">
        <v>0</v>
      </c>
      <c r="I101" s="304">
        <v>0</v>
      </c>
      <c r="J101" s="151">
        <f t="shared" si="6"/>
        <v>0</v>
      </c>
    </row>
    <row r="102" spans="1:10" s="6" customFormat="1" ht="32.1" customHeight="1">
      <c r="A102" s="13"/>
      <c r="B102" s="298"/>
      <c r="C102" s="299"/>
      <c r="D102" s="300"/>
      <c r="E102" s="301">
        <f t="shared" si="7"/>
        <v>0</v>
      </c>
      <c r="F102" s="302"/>
      <c r="G102" s="301">
        <f t="shared" si="5"/>
        <v>0</v>
      </c>
      <c r="H102" s="303">
        <v>0</v>
      </c>
      <c r="I102" s="304">
        <v>0</v>
      </c>
      <c r="J102" s="151">
        <f t="shared" si="6"/>
        <v>0</v>
      </c>
    </row>
    <row r="103" spans="1:10" s="6" customFormat="1" ht="32.1" customHeight="1">
      <c r="A103" s="13"/>
      <c r="B103" s="298"/>
      <c r="C103" s="299"/>
      <c r="D103" s="300"/>
      <c r="E103" s="301">
        <f t="shared" si="7"/>
        <v>0</v>
      </c>
      <c r="F103" s="302"/>
      <c r="G103" s="301">
        <f t="shared" si="5"/>
        <v>0</v>
      </c>
      <c r="H103" s="303">
        <v>0</v>
      </c>
      <c r="I103" s="304">
        <v>0</v>
      </c>
      <c r="J103" s="151">
        <f t="shared" si="6"/>
        <v>0</v>
      </c>
    </row>
    <row r="104" spans="1:10" s="6" customFormat="1" ht="32.1" customHeight="1">
      <c r="A104" s="13"/>
      <c r="B104" s="298"/>
      <c r="C104" s="299"/>
      <c r="D104" s="300"/>
      <c r="E104" s="301">
        <f t="shared" si="7"/>
        <v>0</v>
      </c>
      <c r="F104" s="302"/>
      <c r="G104" s="301">
        <f t="shared" si="5"/>
        <v>0</v>
      </c>
      <c r="H104" s="303">
        <v>0</v>
      </c>
      <c r="I104" s="304">
        <v>0</v>
      </c>
      <c r="J104" s="151">
        <f t="shared" si="6"/>
        <v>0</v>
      </c>
    </row>
    <row r="105" spans="1:10" s="6" customFormat="1" ht="32.1" customHeight="1">
      <c r="A105" s="13"/>
      <c r="B105" s="298"/>
      <c r="C105" s="299"/>
      <c r="D105" s="300"/>
      <c r="E105" s="301">
        <f t="shared" si="7"/>
        <v>0</v>
      </c>
      <c r="F105" s="302"/>
      <c r="G105" s="301">
        <f t="shared" si="5"/>
        <v>0</v>
      </c>
      <c r="H105" s="303">
        <v>0</v>
      </c>
      <c r="I105" s="304">
        <v>0</v>
      </c>
      <c r="J105" s="151">
        <f t="shared" si="6"/>
        <v>0</v>
      </c>
    </row>
    <row r="106" spans="1:10" s="6" customFormat="1" ht="32.1" customHeight="1">
      <c r="A106" s="13"/>
      <c r="B106" s="298"/>
      <c r="C106" s="299"/>
      <c r="D106" s="300"/>
      <c r="E106" s="301">
        <f t="shared" si="7"/>
        <v>0</v>
      </c>
      <c r="F106" s="302"/>
      <c r="G106" s="301">
        <f t="shared" si="5"/>
        <v>0</v>
      </c>
      <c r="H106" s="303">
        <v>0</v>
      </c>
      <c r="I106" s="304">
        <v>0</v>
      </c>
      <c r="J106" s="151">
        <f t="shared" si="6"/>
        <v>0</v>
      </c>
    </row>
    <row r="107" spans="1:10" s="6" customFormat="1" ht="32.1" customHeight="1">
      <c r="A107" s="13"/>
      <c r="B107" s="298"/>
      <c r="C107" s="299"/>
      <c r="D107" s="300"/>
      <c r="E107" s="301">
        <f t="shared" si="7"/>
        <v>0</v>
      </c>
      <c r="F107" s="302"/>
      <c r="G107" s="301">
        <f t="shared" si="5"/>
        <v>0</v>
      </c>
      <c r="H107" s="303">
        <v>0</v>
      </c>
      <c r="I107" s="304">
        <v>0</v>
      </c>
      <c r="J107" s="151">
        <f t="shared" si="6"/>
        <v>0</v>
      </c>
    </row>
    <row r="108" spans="1:10" s="6" customFormat="1" ht="32.1" customHeight="1">
      <c r="A108" s="13"/>
      <c r="B108" s="298"/>
      <c r="C108" s="299"/>
      <c r="D108" s="300"/>
      <c r="E108" s="301">
        <f t="shared" si="7"/>
        <v>0</v>
      </c>
      <c r="F108" s="302"/>
      <c r="G108" s="301">
        <f t="shared" si="5"/>
        <v>0</v>
      </c>
      <c r="H108" s="303">
        <v>0</v>
      </c>
      <c r="I108" s="304">
        <v>0</v>
      </c>
      <c r="J108" s="151">
        <f t="shared" si="6"/>
        <v>0</v>
      </c>
    </row>
    <row r="109" spans="1:10" s="6" customFormat="1" ht="32.1" customHeight="1">
      <c r="A109" s="13"/>
      <c r="B109" s="298"/>
      <c r="C109" s="299"/>
      <c r="D109" s="300"/>
      <c r="E109" s="301">
        <f t="shared" si="7"/>
        <v>0</v>
      </c>
      <c r="F109" s="302"/>
      <c r="G109" s="301">
        <f t="shared" si="5"/>
        <v>0</v>
      </c>
      <c r="H109" s="303">
        <v>0</v>
      </c>
      <c r="I109" s="304">
        <v>0</v>
      </c>
      <c r="J109" s="151">
        <f t="shared" si="6"/>
        <v>0</v>
      </c>
    </row>
    <row r="110" spans="1:10" s="6" customFormat="1" ht="32.1" customHeight="1">
      <c r="A110" s="13"/>
      <c r="B110" s="298"/>
      <c r="C110" s="299"/>
      <c r="D110" s="300"/>
      <c r="E110" s="301">
        <f t="shared" si="7"/>
        <v>0</v>
      </c>
      <c r="F110" s="302"/>
      <c r="G110" s="301">
        <f t="shared" si="5"/>
        <v>0</v>
      </c>
      <c r="H110" s="303">
        <v>0</v>
      </c>
      <c r="I110" s="304">
        <v>0</v>
      </c>
      <c r="J110" s="151">
        <f t="shared" si="6"/>
        <v>0</v>
      </c>
    </row>
    <row r="111" spans="1:10" s="6" customFormat="1" ht="32.1" customHeight="1">
      <c r="A111" s="13"/>
      <c r="B111" s="298"/>
      <c r="C111" s="299"/>
      <c r="D111" s="300"/>
      <c r="E111" s="301">
        <f t="shared" si="7"/>
        <v>0</v>
      </c>
      <c r="F111" s="302"/>
      <c r="G111" s="301">
        <f t="shared" si="5"/>
        <v>0</v>
      </c>
      <c r="H111" s="303">
        <v>0</v>
      </c>
      <c r="I111" s="304">
        <v>0</v>
      </c>
      <c r="J111" s="151">
        <f t="shared" si="6"/>
        <v>0</v>
      </c>
    </row>
    <row r="112" spans="1:10" s="6" customFormat="1" ht="32.1" customHeight="1">
      <c r="A112" s="13"/>
      <c r="B112" s="298"/>
      <c r="C112" s="299"/>
      <c r="D112" s="300"/>
      <c r="E112" s="301">
        <f t="shared" si="7"/>
        <v>0</v>
      </c>
      <c r="F112" s="302"/>
      <c r="G112" s="301">
        <f t="shared" si="5"/>
        <v>0</v>
      </c>
      <c r="H112" s="303">
        <v>0</v>
      </c>
      <c r="I112" s="304">
        <v>0</v>
      </c>
      <c r="J112" s="151">
        <f t="shared" si="6"/>
        <v>0</v>
      </c>
    </row>
    <row r="113" spans="1:10" s="6" customFormat="1" ht="32.1" customHeight="1">
      <c r="A113" s="13"/>
      <c r="B113" s="298"/>
      <c r="C113" s="299"/>
      <c r="D113" s="300"/>
      <c r="E113" s="301">
        <f t="shared" si="7"/>
        <v>0</v>
      </c>
      <c r="F113" s="302"/>
      <c r="G113" s="301">
        <f t="shared" si="5"/>
        <v>0</v>
      </c>
      <c r="H113" s="303">
        <v>0</v>
      </c>
      <c r="I113" s="304">
        <v>0</v>
      </c>
      <c r="J113" s="151">
        <f t="shared" si="6"/>
        <v>0</v>
      </c>
    </row>
    <row r="114" spans="1:10" s="6" customFormat="1" ht="32.1" customHeight="1">
      <c r="A114" s="13"/>
      <c r="B114" s="298"/>
      <c r="C114" s="299"/>
      <c r="D114" s="300"/>
      <c r="E114" s="301">
        <f t="shared" si="7"/>
        <v>0</v>
      </c>
      <c r="F114" s="302"/>
      <c r="G114" s="301">
        <f t="shared" si="5"/>
        <v>0</v>
      </c>
      <c r="H114" s="303">
        <v>0</v>
      </c>
      <c r="I114" s="304">
        <v>0</v>
      </c>
      <c r="J114" s="151">
        <f t="shared" si="6"/>
        <v>0</v>
      </c>
    </row>
    <row r="115" spans="1:10" s="6" customFormat="1" ht="32.1" customHeight="1">
      <c r="A115" s="13"/>
      <c r="B115" s="298"/>
      <c r="C115" s="299"/>
      <c r="D115" s="300"/>
      <c r="E115" s="301">
        <f t="shared" si="7"/>
        <v>0</v>
      </c>
      <c r="F115" s="302"/>
      <c r="G115" s="301">
        <f t="shared" si="5"/>
        <v>0</v>
      </c>
      <c r="H115" s="303">
        <v>0</v>
      </c>
      <c r="I115" s="304">
        <v>0</v>
      </c>
      <c r="J115" s="151">
        <f t="shared" si="6"/>
        <v>0</v>
      </c>
    </row>
    <row r="116" spans="1:10" s="6" customFormat="1" ht="32.1" customHeight="1">
      <c r="A116" s="13"/>
      <c r="B116" s="298"/>
      <c r="C116" s="299"/>
      <c r="D116" s="300"/>
      <c r="E116" s="301">
        <f t="shared" si="7"/>
        <v>0</v>
      </c>
      <c r="F116" s="302"/>
      <c r="G116" s="301">
        <f t="shared" si="5"/>
        <v>0</v>
      </c>
      <c r="H116" s="303">
        <v>0</v>
      </c>
      <c r="I116" s="304">
        <v>0</v>
      </c>
      <c r="J116" s="151">
        <f t="shared" si="6"/>
        <v>0</v>
      </c>
    </row>
    <row r="117" spans="1:10" s="6" customFormat="1" ht="32.1" customHeight="1">
      <c r="A117" s="13"/>
      <c r="B117" s="298"/>
      <c r="C117" s="299"/>
      <c r="D117" s="300"/>
      <c r="E117" s="301">
        <f t="shared" si="7"/>
        <v>0</v>
      </c>
      <c r="F117" s="302"/>
      <c r="G117" s="301">
        <f t="shared" si="5"/>
        <v>0</v>
      </c>
      <c r="H117" s="303">
        <v>0</v>
      </c>
      <c r="I117" s="304">
        <v>0</v>
      </c>
      <c r="J117" s="151">
        <f t="shared" si="6"/>
        <v>0</v>
      </c>
    </row>
    <row r="118" spans="1:10" s="6" customFormat="1" ht="32.1" customHeight="1">
      <c r="A118" s="13"/>
      <c r="B118" s="298"/>
      <c r="C118" s="299"/>
      <c r="D118" s="300"/>
      <c r="E118" s="301">
        <f t="shared" si="7"/>
        <v>0</v>
      </c>
      <c r="F118" s="302"/>
      <c r="G118" s="301">
        <f t="shared" si="5"/>
        <v>0</v>
      </c>
      <c r="H118" s="303">
        <v>0</v>
      </c>
      <c r="I118" s="304">
        <v>0</v>
      </c>
      <c r="J118" s="151">
        <f t="shared" si="6"/>
        <v>0</v>
      </c>
    </row>
    <row r="119" spans="1:10" s="6" customFormat="1" ht="32.1" customHeight="1">
      <c r="A119" s="13"/>
      <c r="B119" s="298"/>
      <c r="C119" s="299"/>
      <c r="D119" s="300"/>
      <c r="E119" s="301">
        <f t="shared" si="7"/>
        <v>0</v>
      </c>
      <c r="F119" s="302"/>
      <c r="G119" s="301">
        <f t="shared" si="5"/>
        <v>0</v>
      </c>
      <c r="H119" s="303">
        <v>0</v>
      </c>
      <c r="I119" s="304">
        <v>0</v>
      </c>
      <c r="J119" s="151">
        <f t="shared" si="6"/>
        <v>0</v>
      </c>
    </row>
    <row r="120" spans="1:10" s="6" customFormat="1" ht="32.1" customHeight="1">
      <c r="A120" s="13"/>
      <c r="B120" s="298"/>
      <c r="C120" s="299"/>
      <c r="D120" s="300"/>
      <c r="E120" s="301">
        <f t="shared" si="7"/>
        <v>0</v>
      </c>
      <c r="F120" s="302"/>
      <c r="G120" s="301">
        <f t="shared" si="5"/>
        <v>0</v>
      </c>
      <c r="H120" s="303">
        <v>0</v>
      </c>
      <c r="I120" s="304">
        <v>0</v>
      </c>
      <c r="J120" s="151">
        <f t="shared" si="6"/>
        <v>0</v>
      </c>
    </row>
    <row r="121" spans="1:10" s="6" customFormat="1" ht="32.1" customHeight="1">
      <c r="A121" s="13"/>
      <c r="B121" s="298"/>
      <c r="C121" s="299"/>
      <c r="D121" s="300"/>
      <c r="E121" s="301">
        <f t="shared" si="7"/>
        <v>0</v>
      </c>
      <c r="F121" s="302"/>
      <c r="G121" s="301">
        <f t="shared" si="5"/>
        <v>0</v>
      </c>
      <c r="H121" s="303">
        <v>0</v>
      </c>
      <c r="I121" s="304">
        <v>0</v>
      </c>
      <c r="J121" s="151">
        <f t="shared" si="6"/>
        <v>0</v>
      </c>
    </row>
    <row r="122" spans="1:10" s="6" customFormat="1" ht="32.1" customHeight="1">
      <c r="A122" s="13"/>
      <c r="B122" s="298"/>
      <c r="C122" s="299"/>
      <c r="D122" s="300"/>
      <c r="E122" s="301">
        <f t="shared" si="7"/>
        <v>0</v>
      </c>
      <c r="F122" s="302"/>
      <c r="G122" s="301">
        <f t="shared" si="5"/>
        <v>0</v>
      </c>
      <c r="H122" s="303">
        <v>0</v>
      </c>
      <c r="I122" s="304">
        <v>0</v>
      </c>
      <c r="J122" s="151">
        <f t="shared" si="6"/>
        <v>0</v>
      </c>
    </row>
    <row r="123" spans="1:10" s="6" customFormat="1" ht="32.1" customHeight="1">
      <c r="A123" s="13"/>
      <c r="B123" s="298"/>
      <c r="C123" s="299"/>
      <c r="D123" s="300"/>
      <c r="E123" s="301">
        <f t="shared" si="7"/>
        <v>0</v>
      </c>
      <c r="F123" s="302"/>
      <c r="G123" s="301">
        <f t="shared" si="5"/>
        <v>0</v>
      </c>
      <c r="H123" s="303">
        <v>0</v>
      </c>
      <c r="I123" s="304">
        <v>0</v>
      </c>
      <c r="J123" s="151">
        <f t="shared" si="6"/>
        <v>0</v>
      </c>
    </row>
    <row r="124" spans="1:10" s="6" customFormat="1" ht="32.1" customHeight="1">
      <c r="A124" s="13"/>
      <c r="B124" s="298"/>
      <c r="C124" s="299"/>
      <c r="D124" s="300"/>
      <c r="E124" s="301">
        <f t="shared" si="7"/>
        <v>0</v>
      </c>
      <c r="F124" s="302"/>
      <c r="G124" s="301">
        <f t="shared" si="5"/>
        <v>0</v>
      </c>
      <c r="H124" s="303">
        <v>0</v>
      </c>
      <c r="I124" s="304">
        <v>0</v>
      </c>
      <c r="J124" s="151">
        <f t="shared" si="6"/>
        <v>0</v>
      </c>
    </row>
    <row r="125" spans="1:10" s="6" customFormat="1" ht="32.1" customHeight="1">
      <c r="A125" s="13"/>
      <c r="B125" s="298"/>
      <c r="C125" s="299"/>
      <c r="D125" s="300"/>
      <c r="E125" s="301">
        <f t="shared" si="7"/>
        <v>0</v>
      </c>
      <c r="F125" s="302"/>
      <c r="G125" s="301">
        <f t="shared" si="5"/>
        <v>0</v>
      </c>
      <c r="H125" s="303">
        <v>0</v>
      </c>
      <c r="I125" s="304">
        <v>0</v>
      </c>
      <c r="J125" s="151">
        <f t="shared" si="6"/>
        <v>0</v>
      </c>
    </row>
    <row r="126" spans="1:10" s="6" customFormat="1" ht="32.1" customHeight="1">
      <c r="A126" s="13"/>
      <c r="B126" s="298"/>
      <c r="C126" s="299"/>
      <c r="D126" s="300"/>
      <c r="E126" s="301">
        <f t="shared" si="7"/>
        <v>0</v>
      </c>
      <c r="F126" s="302"/>
      <c r="G126" s="301">
        <f t="shared" si="5"/>
        <v>0</v>
      </c>
      <c r="H126" s="303">
        <v>0</v>
      </c>
      <c r="I126" s="304">
        <v>0</v>
      </c>
      <c r="J126" s="151">
        <f t="shared" si="6"/>
        <v>0</v>
      </c>
    </row>
    <row r="127" spans="1:10" s="6" customFormat="1" ht="32.1" customHeight="1">
      <c r="A127" s="13"/>
      <c r="B127" s="298"/>
      <c r="C127" s="299"/>
      <c r="D127" s="300"/>
      <c r="E127" s="301">
        <f t="shared" si="7"/>
        <v>0</v>
      </c>
      <c r="F127" s="302"/>
      <c r="G127" s="301">
        <f t="shared" si="5"/>
        <v>0</v>
      </c>
      <c r="H127" s="303">
        <v>0</v>
      </c>
      <c r="I127" s="304">
        <v>0</v>
      </c>
      <c r="J127" s="151">
        <f t="shared" si="6"/>
        <v>0</v>
      </c>
    </row>
    <row r="128" spans="1:10" s="6" customFormat="1" ht="32.1" customHeight="1">
      <c r="A128" s="13"/>
      <c r="B128" s="298"/>
      <c r="C128" s="299"/>
      <c r="D128" s="300"/>
      <c r="E128" s="301">
        <f t="shared" si="7"/>
        <v>0</v>
      </c>
      <c r="F128" s="302"/>
      <c r="G128" s="301">
        <f t="shared" si="5"/>
        <v>0</v>
      </c>
      <c r="H128" s="303">
        <v>0</v>
      </c>
      <c r="I128" s="304">
        <v>0</v>
      </c>
      <c r="J128" s="151">
        <f t="shared" si="6"/>
        <v>0</v>
      </c>
    </row>
    <row r="129" spans="1:10" s="6" customFormat="1" ht="32.1" customHeight="1">
      <c r="A129" s="13"/>
      <c r="B129" s="298"/>
      <c r="C129" s="299"/>
      <c r="D129" s="300"/>
      <c r="E129" s="301">
        <f t="shared" si="7"/>
        <v>0</v>
      </c>
      <c r="F129" s="302"/>
      <c r="G129" s="301">
        <f t="shared" si="5"/>
        <v>0</v>
      </c>
      <c r="H129" s="303">
        <v>0</v>
      </c>
      <c r="I129" s="304">
        <v>0</v>
      </c>
      <c r="J129" s="151">
        <f t="shared" si="6"/>
        <v>0</v>
      </c>
    </row>
    <row r="130" spans="1:10" s="6" customFormat="1" ht="32.1" customHeight="1">
      <c r="A130" s="13"/>
      <c r="B130" s="298"/>
      <c r="C130" s="299"/>
      <c r="D130" s="300"/>
      <c r="E130" s="301">
        <f t="shared" si="7"/>
        <v>0</v>
      </c>
      <c r="F130" s="302"/>
      <c r="G130" s="301">
        <f t="shared" si="5"/>
        <v>0</v>
      </c>
      <c r="H130" s="303">
        <v>0</v>
      </c>
      <c r="I130" s="304">
        <v>0</v>
      </c>
      <c r="J130" s="151">
        <f t="shared" si="6"/>
        <v>0</v>
      </c>
    </row>
    <row r="131" spans="1:10" s="6" customFormat="1" ht="32.1" customHeight="1">
      <c r="A131" s="13"/>
      <c r="B131" s="298"/>
      <c r="C131" s="299"/>
      <c r="D131" s="300"/>
      <c r="E131" s="301">
        <f t="shared" si="7"/>
        <v>0</v>
      </c>
      <c r="F131" s="302"/>
      <c r="G131" s="301">
        <f t="shared" si="5"/>
        <v>0</v>
      </c>
      <c r="H131" s="303">
        <v>0</v>
      </c>
      <c r="I131" s="304">
        <v>0</v>
      </c>
      <c r="J131" s="151">
        <f t="shared" si="6"/>
        <v>0</v>
      </c>
    </row>
    <row r="132" spans="1:10" s="6" customFormat="1" ht="32.1" customHeight="1">
      <c r="A132" s="13"/>
      <c r="B132" s="298"/>
      <c r="C132" s="299"/>
      <c r="D132" s="300"/>
      <c r="E132" s="301">
        <f t="shared" si="7"/>
        <v>0</v>
      </c>
      <c r="F132" s="302"/>
      <c r="G132" s="301">
        <f t="shared" si="5"/>
        <v>0</v>
      </c>
      <c r="H132" s="303">
        <v>0</v>
      </c>
      <c r="I132" s="304">
        <v>0</v>
      </c>
      <c r="J132" s="151">
        <f t="shared" si="6"/>
        <v>0</v>
      </c>
    </row>
    <row r="133" spans="1:10" s="6" customFormat="1" ht="32.1" customHeight="1">
      <c r="A133" s="13"/>
      <c r="B133" s="298"/>
      <c r="C133" s="299"/>
      <c r="D133" s="300"/>
      <c r="E133" s="301">
        <f t="shared" si="7"/>
        <v>0</v>
      </c>
      <c r="F133" s="302"/>
      <c r="G133" s="301">
        <f t="shared" si="5"/>
        <v>0</v>
      </c>
      <c r="H133" s="303">
        <v>0</v>
      </c>
      <c r="I133" s="304">
        <v>0</v>
      </c>
      <c r="J133" s="151">
        <f t="shared" si="6"/>
        <v>0</v>
      </c>
    </row>
    <row r="134" spans="1:10" s="6" customFormat="1" ht="32.1" customHeight="1">
      <c r="A134" s="13"/>
      <c r="B134" s="298"/>
      <c r="C134" s="299"/>
      <c r="D134" s="300"/>
      <c r="E134" s="301">
        <f t="shared" si="7"/>
        <v>0</v>
      </c>
      <c r="F134" s="302"/>
      <c r="G134" s="301">
        <f t="shared" si="5"/>
        <v>0</v>
      </c>
      <c r="H134" s="303">
        <v>0</v>
      </c>
      <c r="I134" s="304">
        <v>0</v>
      </c>
      <c r="J134" s="151">
        <f t="shared" si="6"/>
        <v>0</v>
      </c>
    </row>
    <row r="135" spans="1:10" s="6" customFormat="1" ht="32.1" customHeight="1">
      <c r="A135" s="13"/>
      <c r="B135" s="298"/>
      <c r="C135" s="299"/>
      <c r="D135" s="300"/>
      <c r="E135" s="301">
        <f t="shared" si="7"/>
        <v>0</v>
      </c>
      <c r="F135" s="302"/>
      <c r="G135" s="301">
        <f t="shared" si="5"/>
        <v>0</v>
      </c>
      <c r="H135" s="303">
        <v>0</v>
      </c>
      <c r="I135" s="304">
        <v>0</v>
      </c>
      <c r="J135" s="151">
        <f t="shared" si="6"/>
        <v>0</v>
      </c>
    </row>
    <row r="136" spans="1:10" s="6" customFormat="1" ht="32.1" customHeight="1">
      <c r="A136" s="13"/>
      <c r="B136" s="298"/>
      <c r="C136" s="299"/>
      <c r="D136" s="300"/>
      <c r="E136" s="301">
        <f t="shared" si="7"/>
        <v>0</v>
      </c>
      <c r="F136" s="302"/>
      <c r="G136" s="301">
        <f t="shared" si="5"/>
        <v>0</v>
      </c>
      <c r="H136" s="303">
        <v>0</v>
      </c>
      <c r="I136" s="304">
        <v>0</v>
      </c>
      <c r="J136" s="151">
        <f t="shared" si="6"/>
        <v>0</v>
      </c>
    </row>
    <row r="137" spans="1:10" s="6" customFormat="1" ht="32.1" customHeight="1">
      <c r="A137" s="13"/>
      <c r="B137" s="298"/>
      <c r="C137" s="299"/>
      <c r="D137" s="300"/>
      <c r="E137" s="301">
        <f t="shared" si="7"/>
        <v>0</v>
      </c>
      <c r="F137" s="302"/>
      <c r="G137" s="301">
        <f t="shared" si="5"/>
        <v>0</v>
      </c>
      <c r="H137" s="303">
        <v>0</v>
      </c>
      <c r="I137" s="304">
        <v>0</v>
      </c>
      <c r="J137" s="151">
        <f t="shared" si="6"/>
        <v>0</v>
      </c>
    </row>
    <row r="138" spans="1:10" s="6" customFormat="1" ht="32.1" customHeight="1">
      <c r="A138" s="13"/>
      <c r="B138" s="298"/>
      <c r="C138" s="299"/>
      <c r="D138" s="300"/>
      <c r="E138" s="301">
        <f t="shared" si="7"/>
        <v>0</v>
      </c>
      <c r="F138" s="302"/>
      <c r="G138" s="301">
        <f t="shared" si="5"/>
        <v>0</v>
      </c>
      <c r="H138" s="303">
        <v>0</v>
      </c>
      <c r="I138" s="304">
        <v>0</v>
      </c>
      <c r="J138" s="151">
        <f t="shared" si="6"/>
        <v>0</v>
      </c>
    </row>
    <row r="139" spans="1:10" s="6" customFormat="1" ht="32.1" customHeight="1">
      <c r="A139" s="13"/>
      <c r="B139" s="298"/>
      <c r="C139" s="299"/>
      <c r="D139" s="300"/>
      <c r="E139" s="301">
        <f t="shared" si="7"/>
        <v>0</v>
      </c>
      <c r="F139" s="302"/>
      <c r="G139" s="301">
        <f t="shared" si="5"/>
        <v>0</v>
      </c>
      <c r="H139" s="303">
        <v>0</v>
      </c>
      <c r="I139" s="304">
        <v>0</v>
      </c>
      <c r="J139" s="151">
        <f t="shared" si="6"/>
        <v>0</v>
      </c>
    </row>
    <row r="140" spans="1:10" s="6" customFormat="1" ht="32.1" customHeight="1">
      <c r="A140" s="13"/>
      <c r="B140" s="298"/>
      <c r="C140" s="299"/>
      <c r="D140" s="300"/>
      <c r="E140" s="301">
        <f t="shared" si="7"/>
        <v>0</v>
      </c>
      <c r="F140" s="302"/>
      <c r="G140" s="301">
        <f t="shared" si="5"/>
        <v>0</v>
      </c>
      <c r="H140" s="303">
        <v>0</v>
      </c>
      <c r="I140" s="304">
        <v>0</v>
      </c>
      <c r="J140" s="151">
        <f t="shared" si="6"/>
        <v>0</v>
      </c>
    </row>
    <row r="141" spans="1:10" s="6" customFormat="1" ht="32.1" customHeight="1">
      <c r="A141" s="13"/>
      <c r="B141" s="298"/>
      <c r="C141" s="299"/>
      <c r="D141" s="300"/>
      <c r="E141" s="301">
        <f t="shared" si="7"/>
        <v>0</v>
      </c>
      <c r="F141" s="302"/>
      <c r="G141" s="301">
        <f t="shared" si="5"/>
        <v>0</v>
      </c>
      <c r="H141" s="303">
        <v>0</v>
      </c>
      <c r="I141" s="304">
        <v>0</v>
      </c>
      <c r="J141" s="151">
        <f t="shared" si="6"/>
        <v>0</v>
      </c>
    </row>
    <row r="142" spans="1:10" s="6" customFormat="1" ht="32.1" customHeight="1">
      <c r="A142" s="13"/>
      <c r="B142" s="298"/>
      <c r="C142" s="299"/>
      <c r="D142" s="300"/>
      <c r="E142" s="301">
        <f t="shared" si="7"/>
        <v>0</v>
      </c>
      <c r="F142" s="302"/>
      <c r="G142" s="301">
        <f t="shared" si="5"/>
        <v>0</v>
      </c>
      <c r="H142" s="303">
        <v>0</v>
      </c>
      <c r="I142" s="304">
        <v>0</v>
      </c>
      <c r="J142" s="151">
        <f t="shared" si="6"/>
        <v>0</v>
      </c>
    </row>
    <row r="143" spans="1:10" s="6" customFormat="1" ht="32.1" customHeight="1">
      <c r="A143" s="13"/>
      <c r="B143" s="298"/>
      <c r="C143" s="299"/>
      <c r="D143" s="300"/>
      <c r="E143" s="301">
        <f t="shared" si="7"/>
        <v>0</v>
      </c>
      <c r="F143" s="302"/>
      <c r="G143" s="301">
        <f t="shared" si="5"/>
        <v>0</v>
      </c>
      <c r="H143" s="303">
        <v>0</v>
      </c>
      <c r="I143" s="304">
        <v>0</v>
      </c>
      <c r="J143" s="151">
        <f t="shared" si="6"/>
        <v>0</v>
      </c>
    </row>
    <row r="144" spans="1:10" s="6" customFormat="1" ht="32.1" customHeight="1">
      <c r="A144" s="13"/>
      <c r="B144" s="298"/>
      <c r="C144" s="299"/>
      <c r="D144" s="300"/>
      <c r="E144" s="301">
        <f t="shared" si="7"/>
        <v>0</v>
      </c>
      <c r="F144" s="302"/>
      <c r="G144" s="301">
        <f t="shared" si="5"/>
        <v>0</v>
      </c>
      <c r="H144" s="303">
        <v>0</v>
      </c>
      <c r="I144" s="304">
        <v>0</v>
      </c>
      <c r="J144" s="151">
        <f t="shared" si="6"/>
        <v>0</v>
      </c>
    </row>
    <row r="145" spans="1:10" s="6" customFormat="1" ht="32.1" customHeight="1">
      <c r="A145" s="13"/>
      <c r="B145" s="298"/>
      <c r="C145" s="299"/>
      <c r="D145" s="300"/>
      <c r="E145" s="301">
        <f t="shared" si="7"/>
        <v>0</v>
      </c>
      <c r="F145" s="302"/>
      <c r="G145" s="301">
        <f t="shared" ref="G145:G208" si="8">E145*F145</f>
        <v>0</v>
      </c>
      <c r="H145" s="303">
        <v>0</v>
      </c>
      <c r="I145" s="304">
        <v>0</v>
      </c>
      <c r="J145" s="151">
        <f t="shared" ref="J145:J208" si="9">E145*(1-H145)*F145*(1-I145)</f>
        <v>0</v>
      </c>
    </row>
    <row r="146" spans="1:10" s="6" customFormat="1" ht="32.1" customHeight="1">
      <c r="A146" s="13"/>
      <c r="B146" s="298"/>
      <c r="C146" s="299"/>
      <c r="D146" s="300"/>
      <c r="E146" s="301">
        <f t="shared" si="7"/>
        <v>0</v>
      </c>
      <c r="F146" s="302"/>
      <c r="G146" s="301">
        <f t="shared" si="8"/>
        <v>0</v>
      </c>
      <c r="H146" s="303">
        <v>0</v>
      </c>
      <c r="I146" s="304">
        <v>0</v>
      </c>
      <c r="J146" s="151">
        <f t="shared" si="9"/>
        <v>0</v>
      </c>
    </row>
    <row r="147" spans="1:10" s="6" customFormat="1" ht="32.1" customHeight="1">
      <c r="A147" s="13"/>
      <c r="B147" s="298"/>
      <c r="C147" s="299"/>
      <c r="D147" s="300"/>
      <c r="E147" s="301">
        <f t="shared" si="7"/>
        <v>0</v>
      </c>
      <c r="F147" s="302"/>
      <c r="G147" s="301">
        <f t="shared" si="8"/>
        <v>0</v>
      </c>
      <c r="H147" s="303">
        <v>0</v>
      </c>
      <c r="I147" s="304">
        <v>0</v>
      </c>
      <c r="J147" s="151">
        <f t="shared" si="9"/>
        <v>0</v>
      </c>
    </row>
    <row r="148" spans="1:10" s="6" customFormat="1" ht="32.1" customHeight="1">
      <c r="A148" s="13"/>
      <c r="B148" s="298"/>
      <c r="C148" s="299"/>
      <c r="D148" s="300"/>
      <c r="E148" s="301">
        <f t="shared" si="7"/>
        <v>0</v>
      </c>
      <c r="F148" s="302"/>
      <c r="G148" s="301">
        <f t="shared" si="8"/>
        <v>0</v>
      </c>
      <c r="H148" s="303">
        <v>0</v>
      </c>
      <c r="I148" s="304">
        <v>0</v>
      </c>
      <c r="J148" s="151">
        <f t="shared" si="9"/>
        <v>0</v>
      </c>
    </row>
    <row r="149" spans="1:10" s="6" customFormat="1" ht="32.1" customHeight="1">
      <c r="A149" s="13"/>
      <c r="B149" s="298"/>
      <c r="C149" s="299"/>
      <c r="D149" s="300"/>
      <c r="E149" s="301">
        <f t="shared" si="7"/>
        <v>0</v>
      </c>
      <c r="F149" s="302"/>
      <c r="G149" s="301">
        <f t="shared" si="8"/>
        <v>0</v>
      </c>
      <c r="H149" s="303">
        <v>0</v>
      </c>
      <c r="I149" s="304">
        <v>0</v>
      </c>
      <c r="J149" s="151">
        <f t="shared" si="9"/>
        <v>0</v>
      </c>
    </row>
    <row r="150" spans="1:10" s="6" customFormat="1" ht="32.1" customHeight="1">
      <c r="A150" s="13"/>
      <c r="B150" s="298"/>
      <c r="C150" s="299"/>
      <c r="D150" s="300"/>
      <c r="E150" s="301">
        <f t="shared" si="7"/>
        <v>0</v>
      </c>
      <c r="F150" s="302"/>
      <c r="G150" s="301">
        <f t="shared" si="8"/>
        <v>0</v>
      </c>
      <c r="H150" s="303">
        <v>0</v>
      </c>
      <c r="I150" s="304">
        <v>0</v>
      </c>
      <c r="J150" s="151">
        <f t="shared" si="9"/>
        <v>0</v>
      </c>
    </row>
    <row r="151" spans="1:10" s="6" customFormat="1" ht="32.1" customHeight="1">
      <c r="A151" s="13"/>
      <c r="B151" s="298"/>
      <c r="C151" s="299"/>
      <c r="D151" s="300"/>
      <c r="E151" s="301">
        <f t="shared" si="7"/>
        <v>0</v>
      </c>
      <c r="F151" s="302"/>
      <c r="G151" s="301">
        <f t="shared" si="8"/>
        <v>0</v>
      </c>
      <c r="H151" s="303">
        <v>0</v>
      </c>
      <c r="I151" s="304">
        <v>0</v>
      </c>
      <c r="J151" s="151">
        <f t="shared" si="9"/>
        <v>0</v>
      </c>
    </row>
    <row r="152" spans="1:10" s="6" customFormat="1" ht="32.1" customHeight="1">
      <c r="A152" s="13"/>
      <c r="B152" s="298"/>
      <c r="C152" s="299"/>
      <c r="D152" s="300"/>
      <c r="E152" s="301">
        <f t="shared" si="7"/>
        <v>0</v>
      </c>
      <c r="F152" s="302"/>
      <c r="G152" s="301">
        <f t="shared" si="8"/>
        <v>0</v>
      </c>
      <c r="H152" s="303">
        <v>0</v>
      </c>
      <c r="I152" s="304">
        <v>0</v>
      </c>
      <c r="J152" s="151">
        <f t="shared" si="9"/>
        <v>0</v>
      </c>
    </row>
    <row r="153" spans="1:10" s="6" customFormat="1" ht="32.1" customHeight="1">
      <c r="A153" s="13"/>
      <c r="B153" s="298"/>
      <c r="C153" s="299"/>
      <c r="D153" s="300"/>
      <c r="E153" s="301">
        <f t="shared" si="7"/>
        <v>0</v>
      </c>
      <c r="F153" s="302"/>
      <c r="G153" s="301">
        <f t="shared" si="8"/>
        <v>0</v>
      </c>
      <c r="H153" s="303">
        <v>0</v>
      </c>
      <c r="I153" s="304">
        <v>0</v>
      </c>
      <c r="J153" s="151">
        <f t="shared" si="9"/>
        <v>0</v>
      </c>
    </row>
    <row r="154" spans="1:10" s="6" customFormat="1" ht="32.1" customHeight="1">
      <c r="A154" s="13"/>
      <c r="B154" s="298"/>
      <c r="C154" s="299"/>
      <c r="D154" s="300"/>
      <c r="E154" s="301">
        <f t="shared" si="7"/>
        <v>0</v>
      </c>
      <c r="F154" s="302"/>
      <c r="G154" s="301">
        <f t="shared" si="8"/>
        <v>0</v>
      </c>
      <c r="H154" s="303">
        <v>0</v>
      </c>
      <c r="I154" s="304">
        <v>0</v>
      </c>
      <c r="J154" s="151">
        <f t="shared" si="9"/>
        <v>0</v>
      </c>
    </row>
    <row r="155" spans="1:10" s="6" customFormat="1" ht="32.1" customHeight="1">
      <c r="A155" s="13"/>
      <c r="B155" s="298"/>
      <c r="C155" s="299"/>
      <c r="D155" s="300"/>
      <c r="E155" s="301">
        <f t="shared" si="7"/>
        <v>0</v>
      </c>
      <c r="F155" s="302"/>
      <c r="G155" s="301">
        <f t="shared" si="8"/>
        <v>0</v>
      </c>
      <c r="H155" s="303">
        <v>0</v>
      </c>
      <c r="I155" s="304">
        <v>0</v>
      </c>
      <c r="J155" s="151">
        <f t="shared" si="9"/>
        <v>0</v>
      </c>
    </row>
    <row r="156" spans="1:10" s="6" customFormat="1" ht="32.1" customHeight="1">
      <c r="A156" s="13"/>
      <c r="B156" s="298"/>
      <c r="C156" s="299"/>
      <c r="D156" s="300"/>
      <c r="E156" s="301">
        <f t="shared" si="7"/>
        <v>0</v>
      </c>
      <c r="F156" s="302"/>
      <c r="G156" s="301">
        <f t="shared" si="8"/>
        <v>0</v>
      </c>
      <c r="H156" s="303">
        <v>0</v>
      </c>
      <c r="I156" s="304">
        <v>0</v>
      </c>
      <c r="J156" s="151">
        <f t="shared" si="9"/>
        <v>0</v>
      </c>
    </row>
    <row r="157" spans="1:10" s="6" customFormat="1" ht="32.1" customHeight="1">
      <c r="A157" s="13"/>
      <c r="B157" s="298"/>
      <c r="C157" s="299"/>
      <c r="D157" s="300"/>
      <c r="E157" s="301">
        <f t="shared" si="7"/>
        <v>0</v>
      </c>
      <c r="F157" s="302"/>
      <c r="G157" s="301">
        <f t="shared" si="8"/>
        <v>0</v>
      </c>
      <c r="H157" s="303">
        <v>0</v>
      </c>
      <c r="I157" s="304">
        <v>0</v>
      </c>
      <c r="J157" s="151">
        <f t="shared" si="9"/>
        <v>0</v>
      </c>
    </row>
    <row r="158" spans="1:10" s="6" customFormat="1" ht="32.1" customHeight="1">
      <c r="A158" s="13"/>
      <c r="B158" s="298"/>
      <c r="C158" s="299"/>
      <c r="D158" s="300"/>
      <c r="E158" s="301">
        <f t="shared" ref="E158:E221" si="10">C158*D158/10</f>
        <v>0</v>
      </c>
      <c r="F158" s="302"/>
      <c r="G158" s="301">
        <f t="shared" si="8"/>
        <v>0</v>
      </c>
      <c r="H158" s="303">
        <v>0</v>
      </c>
      <c r="I158" s="304">
        <v>0</v>
      </c>
      <c r="J158" s="151">
        <f t="shared" si="9"/>
        <v>0</v>
      </c>
    </row>
    <row r="159" spans="1:10" s="6" customFormat="1" ht="32.1" customHeight="1">
      <c r="A159" s="13"/>
      <c r="B159" s="298"/>
      <c r="C159" s="299"/>
      <c r="D159" s="300"/>
      <c r="E159" s="301">
        <f t="shared" si="10"/>
        <v>0</v>
      </c>
      <c r="F159" s="302"/>
      <c r="G159" s="301">
        <f t="shared" si="8"/>
        <v>0</v>
      </c>
      <c r="H159" s="303">
        <v>0</v>
      </c>
      <c r="I159" s="304">
        <v>0</v>
      </c>
      <c r="J159" s="151">
        <f t="shared" si="9"/>
        <v>0</v>
      </c>
    </row>
    <row r="160" spans="1:10" s="6" customFormat="1" ht="32.1" customHeight="1">
      <c r="A160" s="13"/>
      <c r="B160" s="298"/>
      <c r="C160" s="299"/>
      <c r="D160" s="300"/>
      <c r="E160" s="301">
        <f t="shared" si="10"/>
        <v>0</v>
      </c>
      <c r="F160" s="302"/>
      <c r="G160" s="301">
        <f t="shared" si="8"/>
        <v>0</v>
      </c>
      <c r="H160" s="303">
        <v>0</v>
      </c>
      <c r="I160" s="304">
        <v>0</v>
      </c>
      <c r="J160" s="151">
        <f t="shared" si="9"/>
        <v>0</v>
      </c>
    </row>
    <row r="161" spans="1:10" s="6" customFormat="1" ht="32.1" customHeight="1">
      <c r="A161" s="13"/>
      <c r="B161" s="298"/>
      <c r="C161" s="299"/>
      <c r="D161" s="300"/>
      <c r="E161" s="301">
        <f t="shared" si="10"/>
        <v>0</v>
      </c>
      <c r="F161" s="302"/>
      <c r="G161" s="301">
        <f t="shared" si="8"/>
        <v>0</v>
      </c>
      <c r="H161" s="303">
        <v>0</v>
      </c>
      <c r="I161" s="304">
        <v>0</v>
      </c>
      <c r="J161" s="151">
        <f t="shared" si="9"/>
        <v>0</v>
      </c>
    </row>
    <row r="162" spans="1:10" s="6" customFormat="1" ht="32.1" customHeight="1">
      <c r="A162" s="13"/>
      <c r="B162" s="298"/>
      <c r="C162" s="299"/>
      <c r="D162" s="300"/>
      <c r="E162" s="301">
        <f t="shared" si="10"/>
        <v>0</v>
      </c>
      <c r="F162" s="302"/>
      <c r="G162" s="301">
        <f t="shared" si="8"/>
        <v>0</v>
      </c>
      <c r="H162" s="303">
        <v>0</v>
      </c>
      <c r="I162" s="304">
        <v>0</v>
      </c>
      <c r="J162" s="151">
        <f t="shared" si="9"/>
        <v>0</v>
      </c>
    </row>
    <row r="163" spans="1:10" s="6" customFormat="1" ht="32.1" customHeight="1">
      <c r="A163" s="13"/>
      <c r="B163" s="298"/>
      <c r="C163" s="299"/>
      <c r="D163" s="300"/>
      <c r="E163" s="301">
        <f t="shared" si="10"/>
        <v>0</v>
      </c>
      <c r="F163" s="302"/>
      <c r="G163" s="301">
        <f t="shared" si="8"/>
        <v>0</v>
      </c>
      <c r="H163" s="303">
        <v>0</v>
      </c>
      <c r="I163" s="304">
        <v>0</v>
      </c>
      <c r="J163" s="151">
        <f t="shared" si="9"/>
        <v>0</v>
      </c>
    </row>
    <row r="164" spans="1:10" s="6" customFormat="1" ht="32.1" customHeight="1">
      <c r="A164" s="13"/>
      <c r="B164" s="298"/>
      <c r="C164" s="299"/>
      <c r="D164" s="300"/>
      <c r="E164" s="301">
        <f t="shared" si="10"/>
        <v>0</v>
      </c>
      <c r="F164" s="302"/>
      <c r="G164" s="301">
        <f t="shared" si="8"/>
        <v>0</v>
      </c>
      <c r="H164" s="303">
        <v>0</v>
      </c>
      <c r="I164" s="304">
        <v>0</v>
      </c>
      <c r="J164" s="151">
        <f t="shared" si="9"/>
        <v>0</v>
      </c>
    </row>
    <row r="165" spans="1:10" s="6" customFormat="1" ht="32.1" customHeight="1">
      <c r="A165" s="13"/>
      <c r="B165" s="298"/>
      <c r="C165" s="299"/>
      <c r="D165" s="300"/>
      <c r="E165" s="301">
        <f t="shared" si="10"/>
        <v>0</v>
      </c>
      <c r="F165" s="302"/>
      <c r="G165" s="301">
        <f t="shared" si="8"/>
        <v>0</v>
      </c>
      <c r="H165" s="303">
        <v>0</v>
      </c>
      <c r="I165" s="304">
        <v>0</v>
      </c>
      <c r="J165" s="151">
        <f t="shared" si="9"/>
        <v>0</v>
      </c>
    </row>
    <row r="166" spans="1:10" s="6" customFormat="1" ht="32.1" customHeight="1">
      <c r="A166" s="13"/>
      <c r="B166" s="298"/>
      <c r="C166" s="299"/>
      <c r="D166" s="300"/>
      <c r="E166" s="301">
        <f t="shared" si="10"/>
        <v>0</v>
      </c>
      <c r="F166" s="302"/>
      <c r="G166" s="301">
        <f t="shared" si="8"/>
        <v>0</v>
      </c>
      <c r="H166" s="303">
        <v>0</v>
      </c>
      <c r="I166" s="304">
        <v>0</v>
      </c>
      <c r="J166" s="151">
        <f t="shared" si="9"/>
        <v>0</v>
      </c>
    </row>
    <row r="167" spans="1:10" s="6" customFormat="1" ht="32.1" customHeight="1">
      <c r="A167" s="13"/>
      <c r="B167" s="298"/>
      <c r="C167" s="299"/>
      <c r="D167" s="300"/>
      <c r="E167" s="301">
        <f t="shared" si="10"/>
        <v>0</v>
      </c>
      <c r="F167" s="302"/>
      <c r="G167" s="301">
        <f t="shared" si="8"/>
        <v>0</v>
      </c>
      <c r="H167" s="303">
        <v>0</v>
      </c>
      <c r="I167" s="304">
        <v>0</v>
      </c>
      <c r="J167" s="151">
        <f t="shared" si="9"/>
        <v>0</v>
      </c>
    </row>
    <row r="168" spans="1:10" s="6" customFormat="1" ht="32.1" customHeight="1">
      <c r="A168" s="13"/>
      <c r="B168" s="298"/>
      <c r="C168" s="299"/>
      <c r="D168" s="300"/>
      <c r="E168" s="301">
        <f t="shared" si="10"/>
        <v>0</v>
      </c>
      <c r="F168" s="302"/>
      <c r="G168" s="301">
        <f t="shared" si="8"/>
        <v>0</v>
      </c>
      <c r="H168" s="303">
        <v>0</v>
      </c>
      <c r="I168" s="304">
        <v>0</v>
      </c>
      <c r="J168" s="151">
        <f t="shared" si="9"/>
        <v>0</v>
      </c>
    </row>
    <row r="169" spans="1:10" s="6" customFormat="1" ht="32.1" customHeight="1">
      <c r="A169" s="13"/>
      <c r="B169" s="298"/>
      <c r="C169" s="299"/>
      <c r="D169" s="300"/>
      <c r="E169" s="301">
        <f t="shared" si="10"/>
        <v>0</v>
      </c>
      <c r="F169" s="302"/>
      <c r="G169" s="301">
        <f t="shared" si="8"/>
        <v>0</v>
      </c>
      <c r="H169" s="303">
        <v>0</v>
      </c>
      <c r="I169" s="304">
        <v>0</v>
      </c>
      <c r="J169" s="151">
        <f t="shared" si="9"/>
        <v>0</v>
      </c>
    </row>
    <row r="170" spans="1:10" s="6" customFormat="1" ht="32.1" customHeight="1">
      <c r="A170" s="13"/>
      <c r="B170" s="298"/>
      <c r="C170" s="299"/>
      <c r="D170" s="300"/>
      <c r="E170" s="301">
        <f t="shared" si="10"/>
        <v>0</v>
      </c>
      <c r="F170" s="302"/>
      <c r="G170" s="301">
        <f t="shared" si="8"/>
        <v>0</v>
      </c>
      <c r="H170" s="303">
        <v>0</v>
      </c>
      <c r="I170" s="304">
        <v>0</v>
      </c>
      <c r="J170" s="151">
        <f t="shared" si="9"/>
        <v>0</v>
      </c>
    </row>
    <row r="171" spans="1:10" s="6" customFormat="1" ht="32.1" customHeight="1">
      <c r="A171" s="13"/>
      <c r="B171" s="298"/>
      <c r="C171" s="299"/>
      <c r="D171" s="300"/>
      <c r="E171" s="301">
        <f t="shared" si="10"/>
        <v>0</v>
      </c>
      <c r="F171" s="302"/>
      <c r="G171" s="301">
        <f t="shared" si="8"/>
        <v>0</v>
      </c>
      <c r="H171" s="303">
        <v>0</v>
      </c>
      <c r="I171" s="304">
        <v>0</v>
      </c>
      <c r="J171" s="151">
        <f t="shared" si="9"/>
        <v>0</v>
      </c>
    </row>
    <row r="172" spans="1:10" s="6" customFormat="1" ht="32.1" customHeight="1">
      <c r="A172" s="13"/>
      <c r="B172" s="298"/>
      <c r="C172" s="299"/>
      <c r="D172" s="300"/>
      <c r="E172" s="301">
        <f t="shared" si="10"/>
        <v>0</v>
      </c>
      <c r="F172" s="302"/>
      <c r="G172" s="301">
        <f t="shared" si="8"/>
        <v>0</v>
      </c>
      <c r="H172" s="303">
        <v>0</v>
      </c>
      <c r="I172" s="304">
        <v>0</v>
      </c>
      <c r="J172" s="151">
        <f t="shared" si="9"/>
        <v>0</v>
      </c>
    </row>
    <row r="173" spans="1:10" s="6" customFormat="1" ht="32.1" customHeight="1">
      <c r="A173" s="13"/>
      <c r="B173" s="298"/>
      <c r="C173" s="299"/>
      <c r="D173" s="300"/>
      <c r="E173" s="301">
        <f t="shared" si="10"/>
        <v>0</v>
      </c>
      <c r="F173" s="302"/>
      <c r="G173" s="301">
        <f t="shared" si="8"/>
        <v>0</v>
      </c>
      <c r="H173" s="303">
        <v>0</v>
      </c>
      <c r="I173" s="304">
        <v>0</v>
      </c>
      <c r="J173" s="151">
        <f t="shared" si="9"/>
        <v>0</v>
      </c>
    </row>
    <row r="174" spans="1:10" s="6" customFormat="1" ht="32.1" customHeight="1">
      <c r="A174" s="13"/>
      <c r="B174" s="298"/>
      <c r="C174" s="299"/>
      <c r="D174" s="300"/>
      <c r="E174" s="301">
        <f t="shared" si="10"/>
        <v>0</v>
      </c>
      <c r="F174" s="302"/>
      <c r="G174" s="301">
        <f t="shared" si="8"/>
        <v>0</v>
      </c>
      <c r="H174" s="303">
        <v>0</v>
      </c>
      <c r="I174" s="304">
        <v>0</v>
      </c>
      <c r="J174" s="151">
        <f t="shared" si="9"/>
        <v>0</v>
      </c>
    </row>
    <row r="175" spans="1:10" s="6" customFormat="1" ht="32.1" customHeight="1">
      <c r="A175" s="13"/>
      <c r="B175" s="298"/>
      <c r="C175" s="299"/>
      <c r="D175" s="300"/>
      <c r="E175" s="301">
        <f t="shared" si="10"/>
        <v>0</v>
      </c>
      <c r="F175" s="302"/>
      <c r="G175" s="301">
        <f t="shared" si="8"/>
        <v>0</v>
      </c>
      <c r="H175" s="303">
        <v>0</v>
      </c>
      <c r="I175" s="304">
        <v>0</v>
      </c>
      <c r="J175" s="151">
        <f t="shared" si="9"/>
        <v>0</v>
      </c>
    </row>
    <row r="176" spans="1:10" s="6" customFormat="1" ht="32.1" customHeight="1">
      <c r="A176" s="13"/>
      <c r="B176" s="298"/>
      <c r="C176" s="299"/>
      <c r="D176" s="300"/>
      <c r="E176" s="301">
        <f t="shared" si="10"/>
        <v>0</v>
      </c>
      <c r="F176" s="302"/>
      <c r="G176" s="301">
        <f t="shared" si="8"/>
        <v>0</v>
      </c>
      <c r="H176" s="303">
        <v>0</v>
      </c>
      <c r="I176" s="304">
        <v>0</v>
      </c>
      <c r="J176" s="151">
        <f t="shared" si="9"/>
        <v>0</v>
      </c>
    </row>
    <row r="177" spans="1:10" s="6" customFormat="1" ht="32.1" customHeight="1">
      <c r="A177" s="13"/>
      <c r="B177" s="298"/>
      <c r="C177" s="299"/>
      <c r="D177" s="300"/>
      <c r="E177" s="301">
        <f t="shared" si="10"/>
        <v>0</v>
      </c>
      <c r="F177" s="302"/>
      <c r="G177" s="301">
        <f t="shared" si="8"/>
        <v>0</v>
      </c>
      <c r="H177" s="303">
        <v>0</v>
      </c>
      <c r="I177" s="304">
        <v>0</v>
      </c>
      <c r="J177" s="151">
        <f t="shared" si="9"/>
        <v>0</v>
      </c>
    </row>
    <row r="178" spans="1:10" s="6" customFormat="1" ht="32.1" customHeight="1">
      <c r="A178" s="13"/>
      <c r="B178" s="298"/>
      <c r="C178" s="299"/>
      <c r="D178" s="300"/>
      <c r="E178" s="301">
        <f t="shared" si="10"/>
        <v>0</v>
      </c>
      <c r="F178" s="302"/>
      <c r="G178" s="301">
        <f t="shared" si="8"/>
        <v>0</v>
      </c>
      <c r="H178" s="303">
        <v>0</v>
      </c>
      <c r="I178" s="304">
        <v>0</v>
      </c>
      <c r="J178" s="151">
        <f t="shared" si="9"/>
        <v>0</v>
      </c>
    </row>
    <row r="179" spans="1:10" s="6" customFormat="1" ht="32.1" customHeight="1">
      <c r="A179" s="13"/>
      <c r="B179" s="298"/>
      <c r="C179" s="299"/>
      <c r="D179" s="300"/>
      <c r="E179" s="301">
        <f t="shared" si="10"/>
        <v>0</v>
      </c>
      <c r="F179" s="302"/>
      <c r="G179" s="301">
        <f t="shared" si="8"/>
        <v>0</v>
      </c>
      <c r="H179" s="303">
        <v>0</v>
      </c>
      <c r="I179" s="304">
        <v>0</v>
      </c>
      <c r="J179" s="151">
        <f t="shared" si="9"/>
        <v>0</v>
      </c>
    </row>
    <row r="180" spans="1:10" s="6" customFormat="1" ht="32.1" customHeight="1">
      <c r="A180" s="13"/>
      <c r="B180" s="298"/>
      <c r="C180" s="299"/>
      <c r="D180" s="300"/>
      <c r="E180" s="301">
        <f t="shared" si="10"/>
        <v>0</v>
      </c>
      <c r="F180" s="302"/>
      <c r="G180" s="301">
        <f t="shared" si="8"/>
        <v>0</v>
      </c>
      <c r="H180" s="303">
        <v>0</v>
      </c>
      <c r="I180" s="304">
        <v>0</v>
      </c>
      <c r="J180" s="151">
        <f t="shared" si="9"/>
        <v>0</v>
      </c>
    </row>
    <row r="181" spans="1:10" s="6" customFormat="1" ht="32.1" customHeight="1">
      <c r="A181" s="13"/>
      <c r="B181" s="298"/>
      <c r="C181" s="299"/>
      <c r="D181" s="300"/>
      <c r="E181" s="301">
        <f t="shared" si="10"/>
        <v>0</v>
      </c>
      <c r="F181" s="302"/>
      <c r="G181" s="301">
        <f t="shared" si="8"/>
        <v>0</v>
      </c>
      <c r="H181" s="303">
        <v>0</v>
      </c>
      <c r="I181" s="304">
        <v>0</v>
      </c>
      <c r="J181" s="151">
        <f t="shared" si="9"/>
        <v>0</v>
      </c>
    </row>
    <row r="182" spans="1:10" s="6" customFormat="1" ht="32.1" customHeight="1">
      <c r="A182" s="13"/>
      <c r="B182" s="298"/>
      <c r="C182" s="299"/>
      <c r="D182" s="300"/>
      <c r="E182" s="301">
        <f t="shared" si="10"/>
        <v>0</v>
      </c>
      <c r="F182" s="302"/>
      <c r="G182" s="301">
        <f t="shared" si="8"/>
        <v>0</v>
      </c>
      <c r="H182" s="303">
        <v>0</v>
      </c>
      <c r="I182" s="304">
        <v>0</v>
      </c>
      <c r="J182" s="151">
        <f t="shared" si="9"/>
        <v>0</v>
      </c>
    </row>
    <row r="183" spans="1:10" s="6" customFormat="1" ht="32.1" customHeight="1">
      <c r="A183" s="13"/>
      <c r="B183" s="298"/>
      <c r="C183" s="299"/>
      <c r="D183" s="300"/>
      <c r="E183" s="301">
        <f t="shared" si="10"/>
        <v>0</v>
      </c>
      <c r="F183" s="302"/>
      <c r="G183" s="301">
        <f t="shared" si="8"/>
        <v>0</v>
      </c>
      <c r="H183" s="303">
        <v>0</v>
      </c>
      <c r="I183" s="304">
        <v>0</v>
      </c>
      <c r="J183" s="151">
        <f t="shared" si="9"/>
        <v>0</v>
      </c>
    </row>
    <row r="184" spans="1:10" s="6" customFormat="1" ht="32.1" customHeight="1">
      <c r="A184" s="13"/>
      <c r="B184" s="298"/>
      <c r="C184" s="299"/>
      <c r="D184" s="300"/>
      <c r="E184" s="301">
        <f t="shared" si="10"/>
        <v>0</v>
      </c>
      <c r="F184" s="302"/>
      <c r="G184" s="301">
        <f t="shared" si="8"/>
        <v>0</v>
      </c>
      <c r="H184" s="303">
        <v>0</v>
      </c>
      <c r="I184" s="304">
        <v>0</v>
      </c>
      <c r="J184" s="151">
        <f t="shared" si="9"/>
        <v>0</v>
      </c>
    </row>
    <row r="185" spans="1:10" s="6" customFormat="1" ht="32.1" customHeight="1">
      <c r="A185" s="13"/>
      <c r="B185" s="298"/>
      <c r="C185" s="299"/>
      <c r="D185" s="300"/>
      <c r="E185" s="301">
        <f t="shared" si="10"/>
        <v>0</v>
      </c>
      <c r="F185" s="302"/>
      <c r="G185" s="301">
        <f t="shared" si="8"/>
        <v>0</v>
      </c>
      <c r="H185" s="303">
        <v>0</v>
      </c>
      <c r="I185" s="304">
        <v>0</v>
      </c>
      <c r="J185" s="151">
        <f t="shared" si="9"/>
        <v>0</v>
      </c>
    </row>
    <row r="186" spans="1:10" s="6" customFormat="1" ht="32.1" customHeight="1">
      <c r="A186" s="13"/>
      <c r="B186" s="298"/>
      <c r="C186" s="299"/>
      <c r="D186" s="300"/>
      <c r="E186" s="301">
        <f t="shared" si="10"/>
        <v>0</v>
      </c>
      <c r="F186" s="302"/>
      <c r="G186" s="301">
        <f t="shared" si="8"/>
        <v>0</v>
      </c>
      <c r="H186" s="303">
        <v>0</v>
      </c>
      <c r="I186" s="304">
        <v>0</v>
      </c>
      <c r="J186" s="151">
        <f t="shared" si="9"/>
        <v>0</v>
      </c>
    </row>
    <row r="187" spans="1:10" s="6" customFormat="1" ht="32.1" customHeight="1">
      <c r="A187" s="13"/>
      <c r="B187" s="298"/>
      <c r="C187" s="299"/>
      <c r="D187" s="300"/>
      <c r="E187" s="301">
        <f t="shared" si="10"/>
        <v>0</v>
      </c>
      <c r="F187" s="302"/>
      <c r="G187" s="301">
        <f t="shared" si="8"/>
        <v>0</v>
      </c>
      <c r="H187" s="303">
        <v>0</v>
      </c>
      <c r="I187" s="304">
        <v>0</v>
      </c>
      <c r="J187" s="151">
        <f t="shared" si="9"/>
        <v>0</v>
      </c>
    </row>
    <row r="188" spans="1:10" s="6" customFormat="1" ht="32.1" customHeight="1">
      <c r="A188" s="13"/>
      <c r="B188" s="298"/>
      <c r="C188" s="299"/>
      <c r="D188" s="300"/>
      <c r="E188" s="301">
        <f t="shared" si="10"/>
        <v>0</v>
      </c>
      <c r="F188" s="302"/>
      <c r="G188" s="301">
        <f t="shared" si="8"/>
        <v>0</v>
      </c>
      <c r="H188" s="303">
        <v>0</v>
      </c>
      <c r="I188" s="304">
        <v>0</v>
      </c>
      <c r="J188" s="151">
        <f t="shared" si="9"/>
        <v>0</v>
      </c>
    </row>
    <row r="189" spans="1:10" s="6" customFormat="1" ht="32.1" customHeight="1">
      <c r="A189" s="13"/>
      <c r="B189" s="298"/>
      <c r="C189" s="299"/>
      <c r="D189" s="300"/>
      <c r="E189" s="301">
        <f t="shared" si="10"/>
        <v>0</v>
      </c>
      <c r="F189" s="302"/>
      <c r="G189" s="301">
        <f t="shared" si="8"/>
        <v>0</v>
      </c>
      <c r="H189" s="303">
        <v>0</v>
      </c>
      <c r="I189" s="304">
        <v>0</v>
      </c>
      <c r="J189" s="151">
        <f t="shared" si="9"/>
        <v>0</v>
      </c>
    </row>
    <row r="190" spans="1:10" s="6" customFormat="1" ht="32.1" customHeight="1">
      <c r="A190" s="13"/>
      <c r="B190" s="298"/>
      <c r="C190" s="299"/>
      <c r="D190" s="300"/>
      <c r="E190" s="301">
        <f t="shared" si="10"/>
        <v>0</v>
      </c>
      <c r="F190" s="302"/>
      <c r="G190" s="301">
        <f t="shared" si="8"/>
        <v>0</v>
      </c>
      <c r="H190" s="303">
        <v>0</v>
      </c>
      <c r="I190" s="304">
        <v>0</v>
      </c>
      <c r="J190" s="151">
        <f t="shared" si="9"/>
        <v>0</v>
      </c>
    </row>
    <row r="191" spans="1:10" s="6" customFormat="1" ht="32.1" customHeight="1">
      <c r="A191" s="13"/>
      <c r="B191" s="298"/>
      <c r="C191" s="299"/>
      <c r="D191" s="300"/>
      <c r="E191" s="301">
        <f t="shared" si="10"/>
        <v>0</v>
      </c>
      <c r="F191" s="302"/>
      <c r="G191" s="301">
        <f t="shared" si="8"/>
        <v>0</v>
      </c>
      <c r="H191" s="303">
        <v>0</v>
      </c>
      <c r="I191" s="304">
        <v>0</v>
      </c>
      <c r="J191" s="151">
        <f t="shared" si="9"/>
        <v>0</v>
      </c>
    </row>
    <row r="192" spans="1:10" s="6" customFormat="1" ht="32.1" customHeight="1">
      <c r="A192" s="13"/>
      <c r="B192" s="298"/>
      <c r="C192" s="299"/>
      <c r="D192" s="300"/>
      <c r="E192" s="301">
        <f t="shared" si="10"/>
        <v>0</v>
      </c>
      <c r="F192" s="302"/>
      <c r="G192" s="301">
        <f t="shared" si="8"/>
        <v>0</v>
      </c>
      <c r="H192" s="303">
        <v>0</v>
      </c>
      <c r="I192" s="304">
        <v>0</v>
      </c>
      <c r="J192" s="151">
        <f t="shared" si="9"/>
        <v>0</v>
      </c>
    </row>
    <row r="193" spans="1:10" s="6" customFormat="1" ht="32.1" customHeight="1">
      <c r="A193" s="13"/>
      <c r="B193" s="298"/>
      <c r="C193" s="299"/>
      <c r="D193" s="300"/>
      <c r="E193" s="301">
        <f t="shared" si="10"/>
        <v>0</v>
      </c>
      <c r="F193" s="302"/>
      <c r="G193" s="301">
        <f t="shared" si="8"/>
        <v>0</v>
      </c>
      <c r="H193" s="303">
        <v>0</v>
      </c>
      <c r="I193" s="304">
        <v>0</v>
      </c>
      <c r="J193" s="151">
        <f t="shared" si="9"/>
        <v>0</v>
      </c>
    </row>
    <row r="194" spans="1:10" s="6" customFormat="1" ht="32.1" customHeight="1">
      <c r="A194" s="13"/>
      <c r="B194" s="298"/>
      <c r="C194" s="299"/>
      <c r="D194" s="300"/>
      <c r="E194" s="301">
        <f t="shared" si="10"/>
        <v>0</v>
      </c>
      <c r="F194" s="302"/>
      <c r="G194" s="301">
        <f t="shared" si="8"/>
        <v>0</v>
      </c>
      <c r="H194" s="303">
        <v>0</v>
      </c>
      <c r="I194" s="304">
        <v>0</v>
      </c>
      <c r="J194" s="151">
        <f t="shared" si="9"/>
        <v>0</v>
      </c>
    </row>
    <row r="195" spans="1:10" s="6" customFormat="1" ht="32.1" customHeight="1">
      <c r="A195" s="13"/>
      <c r="B195" s="298"/>
      <c r="C195" s="299"/>
      <c r="D195" s="300"/>
      <c r="E195" s="301">
        <f t="shared" si="10"/>
        <v>0</v>
      </c>
      <c r="F195" s="302"/>
      <c r="G195" s="301">
        <f t="shared" si="8"/>
        <v>0</v>
      </c>
      <c r="H195" s="303">
        <v>0</v>
      </c>
      <c r="I195" s="304">
        <v>0</v>
      </c>
      <c r="J195" s="151">
        <f t="shared" si="9"/>
        <v>0</v>
      </c>
    </row>
    <row r="196" spans="1:10" s="6" customFormat="1" ht="32.1" customHeight="1">
      <c r="A196" s="13"/>
      <c r="B196" s="298"/>
      <c r="C196" s="299"/>
      <c r="D196" s="300"/>
      <c r="E196" s="301">
        <f t="shared" si="10"/>
        <v>0</v>
      </c>
      <c r="F196" s="302"/>
      <c r="G196" s="301">
        <f t="shared" si="8"/>
        <v>0</v>
      </c>
      <c r="H196" s="303">
        <v>0</v>
      </c>
      <c r="I196" s="304">
        <v>0</v>
      </c>
      <c r="J196" s="151">
        <f t="shared" si="9"/>
        <v>0</v>
      </c>
    </row>
    <row r="197" spans="1:10" s="6" customFormat="1" ht="32.1" customHeight="1">
      <c r="A197" s="13"/>
      <c r="B197" s="298"/>
      <c r="C197" s="299"/>
      <c r="D197" s="300"/>
      <c r="E197" s="301">
        <f t="shared" si="10"/>
        <v>0</v>
      </c>
      <c r="F197" s="302"/>
      <c r="G197" s="301">
        <f t="shared" si="8"/>
        <v>0</v>
      </c>
      <c r="H197" s="303">
        <v>0</v>
      </c>
      <c r="I197" s="304">
        <v>0</v>
      </c>
      <c r="J197" s="151">
        <f t="shared" si="9"/>
        <v>0</v>
      </c>
    </row>
    <row r="198" spans="1:10" s="6" customFormat="1" ht="32.1" customHeight="1">
      <c r="A198" s="13"/>
      <c r="B198" s="298"/>
      <c r="C198" s="299"/>
      <c r="D198" s="300"/>
      <c r="E198" s="301">
        <f t="shared" si="10"/>
        <v>0</v>
      </c>
      <c r="F198" s="302"/>
      <c r="G198" s="301">
        <f t="shared" si="8"/>
        <v>0</v>
      </c>
      <c r="H198" s="303">
        <v>0</v>
      </c>
      <c r="I198" s="304">
        <v>0</v>
      </c>
      <c r="J198" s="151">
        <f t="shared" si="9"/>
        <v>0</v>
      </c>
    </row>
    <row r="199" spans="1:10" s="6" customFormat="1" ht="32.1" customHeight="1">
      <c r="A199" s="13"/>
      <c r="B199" s="298"/>
      <c r="C199" s="299"/>
      <c r="D199" s="300"/>
      <c r="E199" s="301">
        <f t="shared" si="10"/>
        <v>0</v>
      </c>
      <c r="F199" s="302"/>
      <c r="G199" s="301">
        <f t="shared" si="8"/>
        <v>0</v>
      </c>
      <c r="H199" s="303">
        <v>0</v>
      </c>
      <c r="I199" s="304">
        <v>0</v>
      </c>
      <c r="J199" s="151">
        <f t="shared" si="9"/>
        <v>0</v>
      </c>
    </row>
    <row r="200" spans="1:10" s="6" customFormat="1" ht="32.1" customHeight="1">
      <c r="A200" s="13"/>
      <c r="B200" s="298"/>
      <c r="C200" s="299"/>
      <c r="D200" s="300"/>
      <c r="E200" s="301">
        <f t="shared" si="10"/>
        <v>0</v>
      </c>
      <c r="F200" s="302"/>
      <c r="G200" s="301">
        <f t="shared" si="8"/>
        <v>0</v>
      </c>
      <c r="H200" s="303">
        <v>0</v>
      </c>
      <c r="I200" s="304">
        <v>0</v>
      </c>
      <c r="J200" s="151">
        <f t="shared" si="9"/>
        <v>0</v>
      </c>
    </row>
    <row r="201" spans="1:10" s="6" customFormat="1" ht="32.1" customHeight="1">
      <c r="A201" s="13"/>
      <c r="B201" s="298"/>
      <c r="C201" s="299"/>
      <c r="D201" s="300"/>
      <c r="E201" s="301">
        <f t="shared" si="10"/>
        <v>0</v>
      </c>
      <c r="F201" s="302"/>
      <c r="G201" s="301">
        <f t="shared" si="8"/>
        <v>0</v>
      </c>
      <c r="H201" s="303">
        <v>0</v>
      </c>
      <c r="I201" s="304">
        <v>0</v>
      </c>
      <c r="J201" s="151">
        <f t="shared" si="9"/>
        <v>0</v>
      </c>
    </row>
    <row r="202" spans="1:10" s="6" customFormat="1" ht="32.1" customHeight="1">
      <c r="A202" s="13"/>
      <c r="B202" s="298"/>
      <c r="C202" s="299"/>
      <c r="D202" s="300"/>
      <c r="E202" s="301">
        <f t="shared" si="10"/>
        <v>0</v>
      </c>
      <c r="F202" s="302"/>
      <c r="G202" s="301">
        <f t="shared" si="8"/>
        <v>0</v>
      </c>
      <c r="H202" s="303">
        <v>0</v>
      </c>
      <c r="I202" s="304">
        <v>0</v>
      </c>
      <c r="J202" s="151">
        <f t="shared" si="9"/>
        <v>0</v>
      </c>
    </row>
    <row r="203" spans="1:10" s="6" customFormat="1" ht="32.1" customHeight="1">
      <c r="A203" s="13"/>
      <c r="B203" s="298"/>
      <c r="C203" s="299"/>
      <c r="D203" s="300"/>
      <c r="E203" s="301">
        <f t="shared" si="10"/>
        <v>0</v>
      </c>
      <c r="F203" s="302"/>
      <c r="G203" s="301">
        <f t="shared" si="8"/>
        <v>0</v>
      </c>
      <c r="H203" s="303">
        <v>0</v>
      </c>
      <c r="I203" s="304">
        <v>0</v>
      </c>
      <c r="J203" s="151">
        <f t="shared" si="9"/>
        <v>0</v>
      </c>
    </row>
    <row r="204" spans="1:10" s="6" customFormat="1" ht="32.1" customHeight="1">
      <c r="A204" s="13"/>
      <c r="B204" s="298"/>
      <c r="C204" s="299"/>
      <c r="D204" s="300"/>
      <c r="E204" s="301">
        <f t="shared" si="10"/>
        <v>0</v>
      </c>
      <c r="F204" s="302"/>
      <c r="G204" s="301">
        <f t="shared" si="8"/>
        <v>0</v>
      </c>
      <c r="H204" s="303">
        <v>0</v>
      </c>
      <c r="I204" s="304">
        <v>0</v>
      </c>
      <c r="J204" s="151">
        <f t="shared" si="9"/>
        <v>0</v>
      </c>
    </row>
    <row r="205" spans="1:10" s="6" customFormat="1" ht="32.1" customHeight="1">
      <c r="A205" s="13"/>
      <c r="B205" s="298"/>
      <c r="C205" s="299"/>
      <c r="D205" s="300"/>
      <c r="E205" s="301">
        <f t="shared" si="10"/>
        <v>0</v>
      </c>
      <c r="F205" s="302"/>
      <c r="G205" s="301">
        <f t="shared" si="8"/>
        <v>0</v>
      </c>
      <c r="H205" s="303">
        <v>0</v>
      </c>
      <c r="I205" s="304">
        <v>0</v>
      </c>
      <c r="J205" s="151">
        <f t="shared" si="9"/>
        <v>0</v>
      </c>
    </row>
    <row r="206" spans="1:10" s="6" customFormat="1" ht="32.1" customHeight="1">
      <c r="A206" s="13"/>
      <c r="B206" s="298"/>
      <c r="C206" s="299"/>
      <c r="D206" s="300"/>
      <c r="E206" s="301">
        <f t="shared" si="10"/>
        <v>0</v>
      </c>
      <c r="F206" s="302"/>
      <c r="G206" s="301">
        <f t="shared" si="8"/>
        <v>0</v>
      </c>
      <c r="H206" s="303">
        <v>0</v>
      </c>
      <c r="I206" s="304">
        <v>0</v>
      </c>
      <c r="J206" s="151">
        <f t="shared" si="9"/>
        <v>0</v>
      </c>
    </row>
    <row r="207" spans="1:10" s="6" customFormat="1" ht="32.1" customHeight="1">
      <c r="A207" s="13"/>
      <c r="B207" s="298"/>
      <c r="C207" s="299"/>
      <c r="D207" s="300"/>
      <c r="E207" s="301">
        <f t="shared" si="10"/>
        <v>0</v>
      </c>
      <c r="F207" s="302"/>
      <c r="G207" s="301">
        <f t="shared" si="8"/>
        <v>0</v>
      </c>
      <c r="H207" s="303">
        <v>0</v>
      </c>
      <c r="I207" s="304">
        <v>0</v>
      </c>
      <c r="J207" s="151">
        <f t="shared" si="9"/>
        <v>0</v>
      </c>
    </row>
    <row r="208" spans="1:10" s="6" customFormat="1" ht="32.1" customHeight="1">
      <c r="A208" s="13"/>
      <c r="B208" s="298"/>
      <c r="C208" s="299"/>
      <c r="D208" s="300"/>
      <c r="E208" s="301">
        <f t="shared" si="10"/>
        <v>0</v>
      </c>
      <c r="F208" s="302"/>
      <c r="G208" s="301">
        <f t="shared" si="8"/>
        <v>0</v>
      </c>
      <c r="H208" s="303">
        <v>0</v>
      </c>
      <c r="I208" s="304">
        <v>0</v>
      </c>
      <c r="J208" s="151">
        <f t="shared" si="9"/>
        <v>0</v>
      </c>
    </row>
    <row r="209" spans="1:10" s="6" customFormat="1" ht="32.1" customHeight="1">
      <c r="A209" s="13"/>
      <c r="B209" s="298"/>
      <c r="C209" s="299"/>
      <c r="D209" s="300"/>
      <c r="E209" s="301">
        <f t="shared" si="10"/>
        <v>0</v>
      </c>
      <c r="F209" s="302"/>
      <c r="G209" s="301">
        <f t="shared" ref="G209:G272" si="11">E209*F209</f>
        <v>0</v>
      </c>
      <c r="H209" s="303">
        <v>0</v>
      </c>
      <c r="I209" s="304">
        <v>0</v>
      </c>
      <c r="J209" s="151">
        <f t="shared" ref="J209:J272" si="12">E209*(1-H209)*F209*(1-I209)</f>
        <v>0</v>
      </c>
    </row>
    <row r="210" spans="1:10" s="6" customFormat="1" ht="32.1" customHeight="1">
      <c r="A210" s="13"/>
      <c r="B210" s="298"/>
      <c r="C210" s="299"/>
      <c r="D210" s="300"/>
      <c r="E210" s="301">
        <f t="shared" si="10"/>
        <v>0</v>
      </c>
      <c r="F210" s="302"/>
      <c r="G210" s="301">
        <f t="shared" si="11"/>
        <v>0</v>
      </c>
      <c r="H210" s="303">
        <v>0</v>
      </c>
      <c r="I210" s="304">
        <v>0</v>
      </c>
      <c r="J210" s="151">
        <f t="shared" si="12"/>
        <v>0</v>
      </c>
    </row>
    <row r="211" spans="1:10" s="6" customFormat="1" ht="32.1" customHeight="1">
      <c r="A211" s="13"/>
      <c r="B211" s="298"/>
      <c r="C211" s="299"/>
      <c r="D211" s="300"/>
      <c r="E211" s="301">
        <f t="shared" si="10"/>
        <v>0</v>
      </c>
      <c r="F211" s="302"/>
      <c r="G211" s="301">
        <f t="shared" si="11"/>
        <v>0</v>
      </c>
      <c r="H211" s="303">
        <v>0</v>
      </c>
      <c r="I211" s="304">
        <v>0</v>
      </c>
      <c r="J211" s="151">
        <f t="shared" si="12"/>
        <v>0</v>
      </c>
    </row>
    <row r="212" spans="1:10" s="6" customFormat="1" ht="32.1" customHeight="1">
      <c r="A212" s="13"/>
      <c r="B212" s="298"/>
      <c r="C212" s="299"/>
      <c r="D212" s="300"/>
      <c r="E212" s="301">
        <f t="shared" si="10"/>
        <v>0</v>
      </c>
      <c r="F212" s="302"/>
      <c r="G212" s="301">
        <f t="shared" si="11"/>
        <v>0</v>
      </c>
      <c r="H212" s="303">
        <v>0</v>
      </c>
      <c r="I212" s="304">
        <v>0</v>
      </c>
      <c r="J212" s="151">
        <f t="shared" si="12"/>
        <v>0</v>
      </c>
    </row>
    <row r="213" spans="1:10" s="6" customFormat="1" ht="32.1" customHeight="1">
      <c r="A213" s="13"/>
      <c r="B213" s="298"/>
      <c r="C213" s="299"/>
      <c r="D213" s="300"/>
      <c r="E213" s="301">
        <f t="shared" si="10"/>
        <v>0</v>
      </c>
      <c r="F213" s="302"/>
      <c r="G213" s="301">
        <f t="shared" si="11"/>
        <v>0</v>
      </c>
      <c r="H213" s="303">
        <v>0</v>
      </c>
      <c r="I213" s="304">
        <v>0</v>
      </c>
      <c r="J213" s="151">
        <f t="shared" si="12"/>
        <v>0</v>
      </c>
    </row>
    <row r="214" spans="1:10" s="6" customFormat="1" ht="32.1" customHeight="1">
      <c r="A214" s="13"/>
      <c r="B214" s="298"/>
      <c r="C214" s="299"/>
      <c r="D214" s="300"/>
      <c r="E214" s="301">
        <f t="shared" si="10"/>
        <v>0</v>
      </c>
      <c r="F214" s="302"/>
      <c r="G214" s="301">
        <f t="shared" si="11"/>
        <v>0</v>
      </c>
      <c r="H214" s="303">
        <v>0</v>
      </c>
      <c r="I214" s="304">
        <v>0</v>
      </c>
      <c r="J214" s="151">
        <f t="shared" si="12"/>
        <v>0</v>
      </c>
    </row>
    <row r="215" spans="1:10" s="6" customFormat="1" ht="32.1" customHeight="1">
      <c r="A215" s="13"/>
      <c r="B215" s="298"/>
      <c r="C215" s="299"/>
      <c r="D215" s="300"/>
      <c r="E215" s="301">
        <f t="shared" si="10"/>
        <v>0</v>
      </c>
      <c r="F215" s="302"/>
      <c r="G215" s="301">
        <f t="shared" si="11"/>
        <v>0</v>
      </c>
      <c r="H215" s="303">
        <v>0</v>
      </c>
      <c r="I215" s="304">
        <v>0</v>
      </c>
      <c r="J215" s="151">
        <f t="shared" si="12"/>
        <v>0</v>
      </c>
    </row>
    <row r="216" spans="1:10" s="6" customFormat="1" ht="32.1" customHeight="1">
      <c r="A216" s="13"/>
      <c r="B216" s="298"/>
      <c r="C216" s="299"/>
      <c r="D216" s="300"/>
      <c r="E216" s="301">
        <f t="shared" si="10"/>
        <v>0</v>
      </c>
      <c r="F216" s="302"/>
      <c r="G216" s="301">
        <f t="shared" si="11"/>
        <v>0</v>
      </c>
      <c r="H216" s="303">
        <v>0</v>
      </c>
      <c r="I216" s="304">
        <v>0</v>
      </c>
      <c r="J216" s="151">
        <f t="shared" si="12"/>
        <v>0</v>
      </c>
    </row>
    <row r="217" spans="1:10" s="6" customFormat="1" ht="32.1" customHeight="1">
      <c r="A217" s="13"/>
      <c r="B217" s="298"/>
      <c r="C217" s="299"/>
      <c r="D217" s="300"/>
      <c r="E217" s="301">
        <f t="shared" si="10"/>
        <v>0</v>
      </c>
      <c r="F217" s="302"/>
      <c r="G217" s="301">
        <f t="shared" si="11"/>
        <v>0</v>
      </c>
      <c r="H217" s="303">
        <v>0</v>
      </c>
      <c r="I217" s="304">
        <v>0</v>
      </c>
      <c r="J217" s="151">
        <f t="shared" si="12"/>
        <v>0</v>
      </c>
    </row>
    <row r="218" spans="1:10" s="6" customFormat="1" ht="32.1" customHeight="1">
      <c r="A218" s="13"/>
      <c r="B218" s="298"/>
      <c r="C218" s="299"/>
      <c r="D218" s="300"/>
      <c r="E218" s="301">
        <f t="shared" si="10"/>
        <v>0</v>
      </c>
      <c r="F218" s="302"/>
      <c r="G218" s="301">
        <f t="shared" si="11"/>
        <v>0</v>
      </c>
      <c r="H218" s="303">
        <v>0</v>
      </c>
      <c r="I218" s="304">
        <v>0</v>
      </c>
      <c r="J218" s="151">
        <f t="shared" si="12"/>
        <v>0</v>
      </c>
    </row>
    <row r="219" spans="1:10" s="6" customFormat="1" ht="32.1" customHeight="1">
      <c r="A219" s="13"/>
      <c r="B219" s="298"/>
      <c r="C219" s="299"/>
      <c r="D219" s="300"/>
      <c r="E219" s="301">
        <f t="shared" si="10"/>
        <v>0</v>
      </c>
      <c r="F219" s="302"/>
      <c r="G219" s="301">
        <f t="shared" si="11"/>
        <v>0</v>
      </c>
      <c r="H219" s="303">
        <v>0</v>
      </c>
      <c r="I219" s="304">
        <v>0</v>
      </c>
      <c r="J219" s="151">
        <f t="shared" si="12"/>
        <v>0</v>
      </c>
    </row>
    <row r="220" spans="1:10" s="6" customFormat="1" ht="32.1" customHeight="1">
      <c r="A220" s="13"/>
      <c r="B220" s="298"/>
      <c r="C220" s="299"/>
      <c r="D220" s="300"/>
      <c r="E220" s="301">
        <f t="shared" si="10"/>
        <v>0</v>
      </c>
      <c r="F220" s="302"/>
      <c r="G220" s="301">
        <f t="shared" si="11"/>
        <v>0</v>
      </c>
      <c r="H220" s="303">
        <v>0</v>
      </c>
      <c r="I220" s="304">
        <v>0</v>
      </c>
      <c r="J220" s="151">
        <f t="shared" si="12"/>
        <v>0</v>
      </c>
    </row>
    <row r="221" spans="1:10" s="6" customFormat="1" ht="32.1" customHeight="1">
      <c r="A221" s="13"/>
      <c r="B221" s="298"/>
      <c r="C221" s="299"/>
      <c r="D221" s="300"/>
      <c r="E221" s="301">
        <f t="shared" si="10"/>
        <v>0</v>
      </c>
      <c r="F221" s="302"/>
      <c r="G221" s="301">
        <f t="shared" si="11"/>
        <v>0</v>
      </c>
      <c r="H221" s="303">
        <v>0</v>
      </c>
      <c r="I221" s="304">
        <v>0</v>
      </c>
      <c r="J221" s="151">
        <f t="shared" si="12"/>
        <v>0</v>
      </c>
    </row>
    <row r="222" spans="1:10" s="6" customFormat="1" ht="32.1" customHeight="1">
      <c r="A222" s="13"/>
      <c r="B222" s="298"/>
      <c r="C222" s="299"/>
      <c r="D222" s="300"/>
      <c r="E222" s="301">
        <f t="shared" ref="E222:E285" si="13">C222*D222/10</f>
        <v>0</v>
      </c>
      <c r="F222" s="302"/>
      <c r="G222" s="301">
        <f t="shared" si="11"/>
        <v>0</v>
      </c>
      <c r="H222" s="303">
        <v>0</v>
      </c>
      <c r="I222" s="304">
        <v>0</v>
      </c>
      <c r="J222" s="151">
        <f t="shared" si="12"/>
        <v>0</v>
      </c>
    </row>
    <row r="223" spans="1:10" s="6" customFormat="1" ht="32.1" customHeight="1">
      <c r="A223" s="13"/>
      <c r="B223" s="298"/>
      <c r="C223" s="299"/>
      <c r="D223" s="300"/>
      <c r="E223" s="301">
        <f t="shared" si="13"/>
        <v>0</v>
      </c>
      <c r="F223" s="302"/>
      <c r="G223" s="301">
        <f t="shared" si="11"/>
        <v>0</v>
      </c>
      <c r="H223" s="303">
        <v>0</v>
      </c>
      <c r="I223" s="304">
        <v>0</v>
      </c>
      <c r="J223" s="151">
        <f t="shared" si="12"/>
        <v>0</v>
      </c>
    </row>
    <row r="224" spans="1:10" s="6" customFormat="1" ht="32.1" customHeight="1">
      <c r="A224" s="13"/>
      <c r="B224" s="298"/>
      <c r="C224" s="299"/>
      <c r="D224" s="300"/>
      <c r="E224" s="301">
        <f t="shared" si="13"/>
        <v>0</v>
      </c>
      <c r="F224" s="302"/>
      <c r="G224" s="301">
        <f t="shared" si="11"/>
        <v>0</v>
      </c>
      <c r="H224" s="303">
        <v>0</v>
      </c>
      <c r="I224" s="304">
        <v>0</v>
      </c>
      <c r="J224" s="151">
        <f t="shared" si="12"/>
        <v>0</v>
      </c>
    </row>
    <row r="225" spans="1:10" s="6" customFormat="1" ht="32.1" customHeight="1">
      <c r="A225" s="13"/>
      <c r="B225" s="298"/>
      <c r="C225" s="299"/>
      <c r="D225" s="300"/>
      <c r="E225" s="301">
        <f t="shared" si="13"/>
        <v>0</v>
      </c>
      <c r="F225" s="302"/>
      <c r="G225" s="301">
        <f t="shared" si="11"/>
        <v>0</v>
      </c>
      <c r="H225" s="303">
        <v>0</v>
      </c>
      <c r="I225" s="304">
        <v>0</v>
      </c>
      <c r="J225" s="151">
        <f t="shared" si="12"/>
        <v>0</v>
      </c>
    </row>
    <row r="226" spans="1:10" s="6" customFormat="1" ht="32.1" customHeight="1">
      <c r="A226" s="13"/>
      <c r="B226" s="298"/>
      <c r="C226" s="299"/>
      <c r="D226" s="300"/>
      <c r="E226" s="301">
        <f t="shared" si="13"/>
        <v>0</v>
      </c>
      <c r="F226" s="302"/>
      <c r="G226" s="301">
        <f t="shared" si="11"/>
        <v>0</v>
      </c>
      <c r="H226" s="303">
        <v>0</v>
      </c>
      <c r="I226" s="304">
        <v>0</v>
      </c>
      <c r="J226" s="151">
        <f t="shared" si="12"/>
        <v>0</v>
      </c>
    </row>
    <row r="227" spans="1:10" s="6" customFormat="1" ht="32.1" customHeight="1">
      <c r="A227" s="13"/>
      <c r="B227" s="298"/>
      <c r="C227" s="299"/>
      <c r="D227" s="300"/>
      <c r="E227" s="301">
        <f t="shared" si="13"/>
        <v>0</v>
      </c>
      <c r="F227" s="302"/>
      <c r="G227" s="301">
        <f t="shared" si="11"/>
        <v>0</v>
      </c>
      <c r="H227" s="303">
        <v>0</v>
      </c>
      <c r="I227" s="304">
        <v>0</v>
      </c>
      <c r="J227" s="151">
        <f t="shared" si="12"/>
        <v>0</v>
      </c>
    </row>
    <row r="228" spans="1:10" s="6" customFormat="1" ht="32.1" customHeight="1">
      <c r="A228" s="13"/>
      <c r="B228" s="298"/>
      <c r="C228" s="299"/>
      <c r="D228" s="300"/>
      <c r="E228" s="301">
        <f t="shared" si="13"/>
        <v>0</v>
      </c>
      <c r="F228" s="302"/>
      <c r="G228" s="301">
        <f t="shared" si="11"/>
        <v>0</v>
      </c>
      <c r="H228" s="303">
        <v>0</v>
      </c>
      <c r="I228" s="304">
        <v>0</v>
      </c>
      <c r="J228" s="151">
        <f t="shared" si="12"/>
        <v>0</v>
      </c>
    </row>
    <row r="229" spans="1:10" s="6" customFormat="1" ht="32.1" customHeight="1">
      <c r="A229" s="13"/>
      <c r="B229" s="298"/>
      <c r="C229" s="299"/>
      <c r="D229" s="300"/>
      <c r="E229" s="301">
        <f t="shared" si="13"/>
        <v>0</v>
      </c>
      <c r="F229" s="302"/>
      <c r="G229" s="301">
        <f t="shared" si="11"/>
        <v>0</v>
      </c>
      <c r="H229" s="303">
        <v>0</v>
      </c>
      <c r="I229" s="304">
        <v>0</v>
      </c>
      <c r="J229" s="151">
        <f t="shared" si="12"/>
        <v>0</v>
      </c>
    </row>
    <row r="230" spans="1:10" s="6" customFormat="1" ht="32.1" customHeight="1">
      <c r="A230" s="13"/>
      <c r="B230" s="298"/>
      <c r="C230" s="299"/>
      <c r="D230" s="300"/>
      <c r="E230" s="301">
        <f t="shared" si="13"/>
        <v>0</v>
      </c>
      <c r="F230" s="302"/>
      <c r="G230" s="301">
        <f t="shared" si="11"/>
        <v>0</v>
      </c>
      <c r="H230" s="303">
        <v>0</v>
      </c>
      <c r="I230" s="304">
        <v>0</v>
      </c>
      <c r="J230" s="151">
        <f t="shared" si="12"/>
        <v>0</v>
      </c>
    </row>
    <row r="231" spans="1:10" s="6" customFormat="1" ht="32.1" customHeight="1">
      <c r="A231" s="13"/>
      <c r="B231" s="298"/>
      <c r="C231" s="299"/>
      <c r="D231" s="300"/>
      <c r="E231" s="301">
        <f t="shared" si="13"/>
        <v>0</v>
      </c>
      <c r="F231" s="302"/>
      <c r="G231" s="301">
        <f t="shared" si="11"/>
        <v>0</v>
      </c>
      <c r="H231" s="303">
        <v>0</v>
      </c>
      <c r="I231" s="304">
        <v>0</v>
      </c>
      <c r="J231" s="151">
        <f t="shared" si="12"/>
        <v>0</v>
      </c>
    </row>
    <row r="232" spans="1:10" s="6" customFormat="1" ht="32.1" customHeight="1">
      <c r="A232" s="13"/>
      <c r="B232" s="298"/>
      <c r="C232" s="299"/>
      <c r="D232" s="300"/>
      <c r="E232" s="301">
        <f t="shared" si="13"/>
        <v>0</v>
      </c>
      <c r="F232" s="302"/>
      <c r="G232" s="301">
        <f t="shared" si="11"/>
        <v>0</v>
      </c>
      <c r="H232" s="303">
        <v>0</v>
      </c>
      <c r="I232" s="304">
        <v>0</v>
      </c>
      <c r="J232" s="151">
        <f t="shared" si="12"/>
        <v>0</v>
      </c>
    </row>
    <row r="233" spans="1:10" s="6" customFormat="1" ht="32.1" customHeight="1">
      <c r="A233" s="13"/>
      <c r="B233" s="298"/>
      <c r="C233" s="299"/>
      <c r="D233" s="300"/>
      <c r="E233" s="301">
        <f t="shared" si="13"/>
        <v>0</v>
      </c>
      <c r="F233" s="302"/>
      <c r="G233" s="301">
        <f t="shared" si="11"/>
        <v>0</v>
      </c>
      <c r="H233" s="303">
        <v>0</v>
      </c>
      <c r="I233" s="304">
        <v>0</v>
      </c>
      <c r="J233" s="151">
        <f t="shared" si="12"/>
        <v>0</v>
      </c>
    </row>
    <row r="234" spans="1:10" s="6" customFormat="1" ht="32.1" customHeight="1">
      <c r="A234" s="13"/>
      <c r="B234" s="298"/>
      <c r="C234" s="299"/>
      <c r="D234" s="300"/>
      <c r="E234" s="301">
        <f t="shared" si="13"/>
        <v>0</v>
      </c>
      <c r="F234" s="302"/>
      <c r="G234" s="301">
        <f t="shared" si="11"/>
        <v>0</v>
      </c>
      <c r="H234" s="303">
        <v>0</v>
      </c>
      <c r="I234" s="304">
        <v>0</v>
      </c>
      <c r="J234" s="151">
        <f t="shared" si="12"/>
        <v>0</v>
      </c>
    </row>
    <row r="235" spans="1:10" s="6" customFormat="1" ht="32.1" customHeight="1">
      <c r="A235" s="13"/>
      <c r="B235" s="298"/>
      <c r="C235" s="299"/>
      <c r="D235" s="300"/>
      <c r="E235" s="301">
        <f t="shared" si="13"/>
        <v>0</v>
      </c>
      <c r="F235" s="302"/>
      <c r="G235" s="301">
        <f t="shared" si="11"/>
        <v>0</v>
      </c>
      <c r="H235" s="303">
        <v>0</v>
      </c>
      <c r="I235" s="304">
        <v>0</v>
      </c>
      <c r="J235" s="151">
        <f t="shared" si="12"/>
        <v>0</v>
      </c>
    </row>
    <row r="236" spans="1:10" s="6" customFormat="1" ht="32.1" customHeight="1">
      <c r="A236" s="13"/>
      <c r="B236" s="298"/>
      <c r="C236" s="299"/>
      <c r="D236" s="300"/>
      <c r="E236" s="301">
        <f t="shared" si="13"/>
        <v>0</v>
      </c>
      <c r="F236" s="302"/>
      <c r="G236" s="301">
        <f t="shared" si="11"/>
        <v>0</v>
      </c>
      <c r="H236" s="303">
        <v>0</v>
      </c>
      <c r="I236" s="304">
        <v>0</v>
      </c>
      <c r="J236" s="151">
        <f t="shared" si="12"/>
        <v>0</v>
      </c>
    </row>
    <row r="237" spans="1:10" s="6" customFormat="1" ht="32.1" customHeight="1">
      <c r="A237" s="13"/>
      <c r="B237" s="298"/>
      <c r="C237" s="299"/>
      <c r="D237" s="300"/>
      <c r="E237" s="301">
        <f t="shared" si="13"/>
        <v>0</v>
      </c>
      <c r="F237" s="302"/>
      <c r="G237" s="301">
        <f t="shared" si="11"/>
        <v>0</v>
      </c>
      <c r="H237" s="303">
        <v>0</v>
      </c>
      <c r="I237" s="304">
        <v>0</v>
      </c>
      <c r="J237" s="151">
        <f t="shared" si="12"/>
        <v>0</v>
      </c>
    </row>
    <row r="238" spans="1:10" s="6" customFormat="1" ht="32.1" customHeight="1">
      <c r="A238" s="13"/>
      <c r="B238" s="298"/>
      <c r="C238" s="299"/>
      <c r="D238" s="300"/>
      <c r="E238" s="301">
        <f t="shared" si="13"/>
        <v>0</v>
      </c>
      <c r="F238" s="302"/>
      <c r="G238" s="301">
        <f t="shared" si="11"/>
        <v>0</v>
      </c>
      <c r="H238" s="303">
        <v>0</v>
      </c>
      <c r="I238" s="304">
        <v>0</v>
      </c>
      <c r="J238" s="151">
        <f t="shared" si="12"/>
        <v>0</v>
      </c>
    </row>
    <row r="239" spans="1:10" s="6" customFormat="1" ht="32.1" customHeight="1">
      <c r="A239" s="13"/>
      <c r="B239" s="298"/>
      <c r="C239" s="299"/>
      <c r="D239" s="300"/>
      <c r="E239" s="301">
        <f t="shared" si="13"/>
        <v>0</v>
      </c>
      <c r="F239" s="302"/>
      <c r="G239" s="301">
        <f t="shared" si="11"/>
        <v>0</v>
      </c>
      <c r="H239" s="303">
        <v>0</v>
      </c>
      <c r="I239" s="304">
        <v>0</v>
      </c>
      <c r="J239" s="151">
        <f t="shared" si="12"/>
        <v>0</v>
      </c>
    </row>
    <row r="240" spans="1:10" s="6" customFormat="1" ht="32.1" customHeight="1">
      <c r="A240" s="13"/>
      <c r="B240" s="298"/>
      <c r="C240" s="299"/>
      <c r="D240" s="300"/>
      <c r="E240" s="301">
        <f t="shared" si="13"/>
        <v>0</v>
      </c>
      <c r="F240" s="302"/>
      <c r="G240" s="301">
        <f t="shared" si="11"/>
        <v>0</v>
      </c>
      <c r="H240" s="303">
        <v>0</v>
      </c>
      <c r="I240" s="304">
        <v>0</v>
      </c>
      <c r="J240" s="151">
        <f t="shared" si="12"/>
        <v>0</v>
      </c>
    </row>
    <row r="241" spans="1:10" s="6" customFormat="1" ht="32.1" customHeight="1">
      <c r="A241" s="13"/>
      <c r="B241" s="298"/>
      <c r="C241" s="299"/>
      <c r="D241" s="300"/>
      <c r="E241" s="301">
        <f t="shared" si="13"/>
        <v>0</v>
      </c>
      <c r="F241" s="302"/>
      <c r="G241" s="301">
        <f t="shared" si="11"/>
        <v>0</v>
      </c>
      <c r="H241" s="303">
        <v>0</v>
      </c>
      <c r="I241" s="304">
        <v>0</v>
      </c>
      <c r="J241" s="151">
        <f t="shared" si="12"/>
        <v>0</v>
      </c>
    </row>
    <row r="242" spans="1:10" s="6" customFormat="1" ht="32.1" customHeight="1">
      <c r="A242" s="13"/>
      <c r="B242" s="298"/>
      <c r="C242" s="299"/>
      <c r="D242" s="300"/>
      <c r="E242" s="301">
        <f t="shared" si="13"/>
        <v>0</v>
      </c>
      <c r="F242" s="302"/>
      <c r="G242" s="301">
        <f t="shared" si="11"/>
        <v>0</v>
      </c>
      <c r="H242" s="303">
        <v>0</v>
      </c>
      <c r="I242" s="304">
        <v>0</v>
      </c>
      <c r="J242" s="151">
        <f t="shared" si="12"/>
        <v>0</v>
      </c>
    </row>
    <row r="243" spans="1:10" s="6" customFormat="1" ht="32.1" customHeight="1">
      <c r="A243" s="13"/>
      <c r="B243" s="298"/>
      <c r="C243" s="299"/>
      <c r="D243" s="300"/>
      <c r="E243" s="301">
        <f t="shared" si="13"/>
        <v>0</v>
      </c>
      <c r="F243" s="302"/>
      <c r="G243" s="301">
        <f t="shared" si="11"/>
        <v>0</v>
      </c>
      <c r="H243" s="303">
        <v>0</v>
      </c>
      <c r="I243" s="304">
        <v>0</v>
      </c>
      <c r="J243" s="151">
        <f t="shared" si="12"/>
        <v>0</v>
      </c>
    </row>
    <row r="244" spans="1:10" s="6" customFormat="1" ht="32.1" customHeight="1">
      <c r="A244" s="13"/>
      <c r="B244" s="298"/>
      <c r="C244" s="299"/>
      <c r="D244" s="300"/>
      <c r="E244" s="301">
        <f t="shared" si="13"/>
        <v>0</v>
      </c>
      <c r="F244" s="302"/>
      <c r="G244" s="301">
        <f t="shared" si="11"/>
        <v>0</v>
      </c>
      <c r="H244" s="303">
        <v>0</v>
      </c>
      <c r="I244" s="304">
        <v>0</v>
      </c>
      <c r="J244" s="151">
        <f t="shared" si="12"/>
        <v>0</v>
      </c>
    </row>
    <row r="245" spans="1:10" s="6" customFormat="1" ht="32.1" customHeight="1">
      <c r="A245" s="13"/>
      <c r="B245" s="298"/>
      <c r="C245" s="299"/>
      <c r="D245" s="300"/>
      <c r="E245" s="301">
        <f t="shared" si="13"/>
        <v>0</v>
      </c>
      <c r="F245" s="302"/>
      <c r="G245" s="301">
        <f t="shared" si="11"/>
        <v>0</v>
      </c>
      <c r="H245" s="303">
        <v>0</v>
      </c>
      <c r="I245" s="304">
        <v>0</v>
      </c>
      <c r="J245" s="151">
        <f t="shared" si="12"/>
        <v>0</v>
      </c>
    </row>
    <row r="246" spans="1:10" s="6" customFormat="1" ht="32.1" customHeight="1">
      <c r="A246" s="13"/>
      <c r="B246" s="298"/>
      <c r="C246" s="299"/>
      <c r="D246" s="300"/>
      <c r="E246" s="301">
        <f t="shared" si="13"/>
        <v>0</v>
      </c>
      <c r="F246" s="302"/>
      <c r="G246" s="301">
        <f t="shared" si="11"/>
        <v>0</v>
      </c>
      <c r="H246" s="303">
        <v>0</v>
      </c>
      <c r="I246" s="304">
        <v>0</v>
      </c>
      <c r="J246" s="151">
        <f t="shared" si="12"/>
        <v>0</v>
      </c>
    </row>
    <row r="247" spans="1:10" s="6" customFormat="1" ht="32.1" customHeight="1">
      <c r="A247" s="13"/>
      <c r="B247" s="298"/>
      <c r="C247" s="299"/>
      <c r="D247" s="300"/>
      <c r="E247" s="301">
        <f t="shared" si="13"/>
        <v>0</v>
      </c>
      <c r="F247" s="302"/>
      <c r="G247" s="301">
        <f t="shared" si="11"/>
        <v>0</v>
      </c>
      <c r="H247" s="303">
        <v>0</v>
      </c>
      <c r="I247" s="304">
        <v>0</v>
      </c>
      <c r="J247" s="151">
        <f t="shared" si="12"/>
        <v>0</v>
      </c>
    </row>
    <row r="248" spans="1:10" s="6" customFormat="1" ht="32.1" customHeight="1">
      <c r="A248" s="13"/>
      <c r="B248" s="298"/>
      <c r="C248" s="299"/>
      <c r="D248" s="300"/>
      <c r="E248" s="301">
        <f t="shared" si="13"/>
        <v>0</v>
      </c>
      <c r="F248" s="302"/>
      <c r="G248" s="301">
        <f t="shared" si="11"/>
        <v>0</v>
      </c>
      <c r="H248" s="303">
        <v>0</v>
      </c>
      <c r="I248" s="304">
        <v>0</v>
      </c>
      <c r="J248" s="151">
        <f t="shared" si="12"/>
        <v>0</v>
      </c>
    </row>
    <row r="249" spans="1:10" s="6" customFormat="1" ht="32.1" customHeight="1">
      <c r="A249" s="13"/>
      <c r="B249" s="298"/>
      <c r="C249" s="299"/>
      <c r="D249" s="300"/>
      <c r="E249" s="301">
        <f t="shared" si="13"/>
        <v>0</v>
      </c>
      <c r="F249" s="302"/>
      <c r="G249" s="301">
        <f t="shared" si="11"/>
        <v>0</v>
      </c>
      <c r="H249" s="303">
        <v>0</v>
      </c>
      <c r="I249" s="304">
        <v>0</v>
      </c>
      <c r="J249" s="151">
        <f t="shared" si="12"/>
        <v>0</v>
      </c>
    </row>
    <row r="250" spans="1:10" s="6" customFormat="1" ht="32.1" customHeight="1">
      <c r="A250" s="13"/>
      <c r="B250" s="298"/>
      <c r="C250" s="299"/>
      <c r="D250" s="300"/>
      <c r="E250" s="301">
        <f t="shared" si="13"/>
        <v>0</v>
      </c>
      <c r="F250" s="302"/>
      <c r="G250" s="301">
        <f t="shared" si="11"/>
        <v>0</v>
      </c>
      <c r="H250" s="303">
        <v>0</v>
      </c>
      <c r="I250" s="304">
        <v>0</v>
      </c>
      <c r="J250" s="151">
        <f t="shared" si="12"/>
        <v>0</v>
      </c>
    </row>
    <row r="251" spans="1:10" s="6" customFormat="1" ht="32.1" customHeight="1">
      <c r="A251" s="13"/>
      <c r="B251" s="298"/>
      <c r="C251" s="299"/>
      <c r="D251" s="300"/>
      <c r="E251" s="301">
        <f t="shared" si="13"/>
        <v>0</v>
      </c>
      <c r="F251" s="302"/>
      <c r="G251" s="301">
        <f t="shared" si="11"/>
        <v>0</v>
      </c>
      <c r="H251" s="303">
        <v>0</v>
      </c>
      <c r="I251" s="304">
        <v>0</v>
      </c>
      <c r="J251" s="151">
        <f t="shared" si="12"/>
        <v>0</v>
      </c>
    </row>
    <row r="252" spans="1:10" s="6" customFormat="1" ht="32.1" customHeight="1">
      <c r="A252" s="13"/>
      <c r="B252" s="298"/>
      <c r="C252" s="299"/>
      <c r="D252" s="300"/>
      <c r="E252" s="301">
        <f t="shared" si="13"/>
        <v>0</v>
      </c>
      <c r="F252" s="302"/>
      <c r="G252" s="301">
        <f t="shared" si="11"/>
        <v>0</v>
      </c>
      <c r="H252" s="303">
        <v>0</v>
      </c>
      <c r="I252" s="304">
        <v>0</v>
      </c>
      <c r="J252" s="151">
        <f t="shared" si="12"/>
        <v>0</v>
      </c>
    </row>
    <row r="253" spans="1:10" s="6" customFormat="1" ht="32.1" customHeight="1">
      <c r="A253" s="13"/>
      <c r="B253" s="298"/>
      <c r="C253" s="299"/>
      <c r="D253" s="300"/>
      <c r="E253" s="301">
        <f t="shared" si="13"/>
        <v>0</v>
      </c>
      <c r="F253" s="302"/>
      <c r="G253" s="301">
        <f t="shared" si="11"/>
        <v>0</v>
      </c>
      <c r="H253" s="303">
        <v>0</v>
      </c>
      <c r="I253" s="304">
        <v>0</v>
      </c>
      <c r="J253" s="151">
        <f t="shared" si="12"/>
        <v>0</v>
      </c>
    </row>
    <row r="254" spans="1:10" s="6" customFormat="1" ht="32.1" customHeight="1">
      <c r="A254" s="13"/>
      <c r="B254" s="298"/>
      <c r="C254" s="299"/>
      <c r="D254" s="300"/>
      <c r="E254" s="301">
        <f t="shared" si="13"/>
        <v>0</v>
      </c>
      <c r="F254" s="302"/>
      <c r="G254" s="301">
        <f t="shared" si="11"/>
        <v>0</v>
      </c>
      <c r="H254" s="303">
        <v>0</v>
      </c>
      <c r="I254" s="304">
        <v>0</v>
      </c>
      <c r="J254" s="151">
        <f t="shared" si="12"/>
        <v>0</v>
      </c>
    </row>
    <row r="255" spans="1:10" s="6" customFormat="1" ht="32.1" customHeight="1">
      <c r="A255" s="13"/>
      <c r="B255" s="298"/>
      <c r="C255" s="299"/>
      <c r="D255" s="300"/>
      <c r="E255" s="301">
        <f t="shared" si="13"/>
        <v>0</v>
      </c>
      <c r="F255" s="302"/>
      <c r="G255" s="301">
        <f t="shared" si="11"/>
        <v>0</v>
      </c>
      <c r="H255" s="303">
        <v>0</v>
      </c>
      <c r="I255" s="304">
        <v>0</v>
      </c>
      <c r="J255" s="151">
        <f t="shared" si="12"/>
        <v>0</v>
      </c>
    </row>
    <row r="256" spans="1:10" s="6" customFormat="1" ht="32.1" customHeight="1">
      <c r="A256" s="13"/>
      <c r="B256" s="298"/>
      <c r="C256" s="299"/>
      <c r="D256" s="300"/>
      <c r="E256" s="301">
        <f t="shared" si="13"/>
        <v>0</v>
      </c>
      <c r="F256" s="302"/>
      <c r="G256" s="301">
        <f t="shared" si="11"/>
        <v>0</v>
      </c>
      <c r="H256" s="303">
        <v>0</v>
      </c>
      <c r="I256" s="304">
        <v>0</v>
      </c>
      <c r="J256" s="151">
        <f t="shared" si="12"/>
        <v>0</v>
      </c>
    </row>
    <row r="257" spans="1:10" s="6" customFormat="1" ht="32.1" customHeight="1">
      <c r="A257" s="13"/>
      <c r="B257" s="298"/>
      <c r="C257" s="299"/>
      <c r="D257" s="300"/>
      <c r="E257" s="301">
        <f t="shared" si="13"/>
        <v>0</v>
      </c>
      <c r="F257" s="302"/>
      <c r="G257" s="301">
        <f t="shared" si="11"/>
        <v>0</v>
      </c>
      <c r="H257" s="303">
        <v>0</v>
      </c>
      <c r="I257" s="304">
        <v>0</v>
      </c>
      <c r="J257" s="151">
        <f t="shared" si="12"/>
        <v>0</v>
      </c>
    </row>
    <row r="258" spans="1:10" s="6" customFormat="1" ht="32.1" customHeight="1">
      <c r="A258" s="13"/>
      <c r="B258" s="298"/>
      <c r="C258" s="299"/>
      <c r="D258" s="300"/>
      <c r="E258" s="301">
        <f t="shared" si="13"/>
        <v>0</v>
      </c>
      <c r="F258" s="302"/>
      <c r="G258" s="301">
        <f t="shared" si="11"/>
        <v>0</v>
      </c>
      <c r="H258" s="303">
        <v>0</v>
      </c>
      <c r="I258" s="304">
        <v>0</v>
      </c>
      <c r="J258" s="151">
        <f t="shared" si="12"/>
        <v>0</v>
      </c>
    </row>
    <row r="259" spans="1:10" s="6" customFormat="1" ht="32.1" customHeight="1">
      <c r="A259" s="13"/>
      <c r="B259" s="298"/>
      <c r="C259" s="299"/>
      <c r="D259" s="300"/>
      <c r="E259" s="301">
        <f t="shared" si="13"/>
        <v>0</v>
      </c>
      <c r="F259" s="302"/>
      <c r="G259" s="301">
        <f t="shared" si="11"/>
        <v>0</v>
      </c>
      <c r="H259" s="303">
        <v>0</v>
      </c>
      <c r="I259" s="304">
        <v>0</v>
      </c>
      <c r="J259" s="151">
        <f t="shared" si="12"/>
        <v>0</v>
      </c>
    </row>
    <row r="260" spans="1:10" s="6" customFormat="1" ht="32.1" customHeight="1">
      <c r="A260" s="13"/>
      <c r="B260" s="298"/>
      <c r="C260" s="299"/>
      <c r="D260" s="300"/>
      <c r="E260" s="301">
        <f t="shared" si="13"/>
        <v>0</v>
      </c>
      <c r="F260" s="302"/>
      <c r="G260" s="301">
        <f t="shared" si="11"/>
        <v>0</v>
      </c>
      <c r="H260" s="303">
        <v>0</v>
      </c>
      <c r="I260" s="304">
        <v>0</v>
      </c>
      <c r="J260" s="151">
        <f t="shared" si="12"/>
        <v>0</v>
      </c>
    </row>
    <row r="261" spans="1:10" s="6" customFormat="1" ht="32.1" customHeight="1">
      <c r="A261" s="13"/>
      <c r="B261" s="298"/>
      <c r="C261" s="299"/>
      <c r="D261" s="300"/>
      <c r="E261" s="301">
        <f t="shared" si="13"/>
        <v>0</v>
      </c>
      <c r="F261" s="302"/>
      <c r="G261" s="301">
        <f t="shared" si="11"/>
        <v>0</v>
      </c>
      <c r="H261" s="303">
        <v>0</v>
      </c>
      <c r="I261" s="304">
        <v>0</v>
      </c>
      <c r="J261" s="151">
        <f t="shared" si="12"/>
        <v>0</v>
      </c>
    </row>
    <row r="262" spans="1:10" s="6" customFormat="1" ht="32.1" customHeight="1">
      <c r="A262" s="13"/>
      <c r="B262" s="298"/>
      <c r="C262" s="299"/>
      <c r="D262" s="300"/>
      <c r="E262" s="301">
        <f t="shared" si="13"/>
        <v>0</v>
      </c>
      <c r="F262" s="302"/>
      <c r="G262" s="301">
        <f t="shared" si="11"/>
        <v>0</v>
      </c>
      <c r="H262" s="303">
        <v>0</v>
      </c>
      <c r="I262" s="304">
        <v>0</v>
      </c>
      <c r="J262" s="151">
        <f t="shared" si="12"/>
        <v>0</v>
      </c>
    </row>
    <row r="263" spans="1:10" s="6" customFormat="1" ht="32.1" customHeight="1">
      <c r="A263" s="13"/>
      <c r="B263" s="298"/>
      <c r="C263" s="299"/>
      <c r="D263" s="300"/>
      <c r="E263" s="301">
        <f t="shared" si="13"/>
        <v>0</v>
      </c>
      <c r="F263" s="302"/>
      <c r="G263" s="301">
        <f t="shared" si="11"/>
        <v>0</v>
      </c>
      <c r="H263" s="303">
        <v>0</v>
      </c>
      <c r="I263" s="304">
        <v>0</v>
      </c>
      <c r="J263" s="151">
        <f t="shared" si="12"/>
        <v>0</v>
      </c>
    </row>
    <row r="264" spans="1:10" s="6" customFormat="1" ht="32.1" customHeight="1">
      <c r="A264" s="13"/>
      <c r="B264" s="298"/>
      <c r="C264" s="299"/>
      <c r="D264" s="300"/>
      <c r="E264" s="301">
        <f t="shared" si="13"/>
        <v>0</v>
      </c>
      <c r="F264" s="302"/>
      <c r="G264" s="301">
        <f t="shared" si="11"/>
        <v>0</v>
      </c>
      <c r="H264" s="303">
        <v>0</v>
      </c>
      <c r="I264" s="304">
        <v>0</v>
      </c>
      <c r="J264" s="151">
        <f t="shared" si="12"/>
        <v>0</v>
      </c>
    </row>
    <row r="265" spans="1:10" s="6" customFormat="1" ht="32.1" customHeight="1">
      <c r="A265" s="13"/>
      <c r="B265" s="298"/>
      <c r="C265" s="299"/>
      <c r="D265" s="300"/>
      <c r="E265" s="301">
        <f t="shared" si="13"/>
        <v>0</v>
      </c>
      <c r="F265" s="302"/>
      <c r="G265" s="301">
        <f t="shared" si="11"/>
        <v>0</v>
      </c>
      <c r="H265" s="303">
        <v>0</v>
      </c>
      <c r="I265" s="304">
        <v>0</v>
      </c>
      <c r="J265" s="151">
        <f t="shared" si="12"/>
        <v>0</v>
      </c>
    </row>
    <row r="266" spans="1:10" s="6" customFormat="1" ht="32.1" customHeight="1">
      <c r="A266" s="13"/>
      <c r="B266" s="298"/>
      <c r="C266" s="299"/>
      <c r="D266" s="300"/>
      <c r="E266" s="301">
        <f t="shared" si="13"/>
        <v>0</v>
      </c>
      <c r="F266" s="302"/>
      <c r="G266" s="301">
        <f t="shared" si="11"/>
        <v>0</v>
      </c>
      <c r="H266" s="303">
        <v>0</v>
      </c>
      <c r="I266" s="304">
        <v>0</v>
      </c>
      <c r="J266" s="151">
        <f t="shared" si="12"/>
        <v>0</v>
      </c>
    </row>
    <row r="267" spans="1:10" s="6" customFormat="1" ht="32.1" customHeight="1">
      <c r="A267" s="13"/>
      <c r="B267" s="298"/>
      <c r="C267" s="299"/>
      <c r="D267" s="300"/>
      <c r="E267" s="301">
        <f t="shared" si="13"/>
        <v>0</v>
      </c>
      <c r="F267" s="302"/>
      <c r="G267" s="301">
        <f t="shared" si="11"/>
        <v>0</v>
      </c>
      <c r="H267" s="303">
        <v>0</v>
      </c>
      <c r="I267" s="304">
        <v>0</v>
      </c>
      <c r="J267" s="151">
        <f t="shared" si="12"/>
        <v>0</v>
      </c>
    </row>
    <row r="268" spans="1:10" s="6" customFormat="1" ht="32.1" customHeight="1">
      <c r="A268" s="13"/>
      <c r="B268" s="298"/>
      <c r="C268" s="299"/>
      <c r="D268" s="300"/>
      <c r="E268" s="301">
        <f t="shared" si="13"/>
        <v>0</v>
      </c>
      <c r="F268" s="302"/>
      <c r="G268" s="301">
        <f t="shared" si="11"/>
        <v>0</v>
      </c>
      <c r="H268" s="303">
        <v>0</v>
      </c>
      <c r="I268" s="304">
        <v>0</v>
      </c>
      <c r="J268" s="151">
        <f t="shared" si="12"/>
        <v>0</v>
      </c>
    </row>
    <row r="269" spans="1:10" s="6" customFormat="1" ht="32.1" customHeight="1">
      <c r="A269" s="13"/>
      <c r="B269" s="298"/>
      <c r="C269" s="299"/>
      <c r="D269" s="300"/>
      <c r="E269" s="301">
        <f t="shared" si="13"/>
        <v>0</v>
      </c>
      <c r="F269" s="302"/>
      <c r="G269" s="301">
        <f t="shared" si="11"/>
        <v>0</v>
      </c>
      <c r="H269" s="303">
        <v>0</v>
      </c>
      <c r="I269" s="304">
        <v>0</v>
      </c>
      <c r="J269" s="151">
        <f t="shared" si="12"/>
        <v>0</v>
      </c>
    </row>
    <row r="270" spans="1:10" s="6" customFormat="1" ht="32.1" customHeight="1">
      <c r="A270" s="13"/>
      <c r="B270" s="298"/>
      <c r="C270" s="299"/>
      <c r="D270" s="300"/>
      <c r="E270" s="301">
        <f t="shared" si="13"/>
        <v>0</v>
      </c>
      <c r="F270" s="302"/>
      <c r="G270" s="301">
        <f t="shared" si="11"/>
        <v>0</v>
      </c>
      <c r="H270" s="303">
        <v>0</v>
      </c>
      <c r="I270" s="304">
        <v>0</v>
      </c>
      <c r="J270" s="151">
        <f t="shared" si="12"/>
        <v>0</v>
      </c>
    </row>
    <row r="271" spans="1:10" s="6" customFormat="1" ht="32.1" customHeight="1">
      <c r="A271" s="13"/>
      <c r="B271" s="298"/>
      <c r="C271" s="299"/>
      <c r="D271" s="300"/>
      <c r="E271" s="301">
        <f t="shared" si="13"/>
        <v>0</v>
      </c>
      <c r="F271" s="302"/>
      <c r="G271" s="301">
        <f t="shared" si="11"/>
        <v>0</v>
      </c>
      <c r="H271" s="303">
        <v>0</v>
      </c>
      <c r="I271" s="304">
        <v>0</v>
      </c>
      <c r="J271" s="151">
        <f t="shared" si="12"/>
        <v>0</v>
      </c>
    </row>
    <row r="272" spans="1:10" s="6" customFormat="1" ht="32.1" customHeight="1">
      <c r="A272" s="13"/>
      <c r="B272" s="298"/>
      <c r="C272" s="299"/>
      <c r="D272" s="300"/>
      <c r="E272" s="301">
        <f t="shared" si="13"/>
        <v>0</v>
      </c>
      <c r="F272" s="302"/>
      <c r="G272" s="301">
        <f t="shared" si="11"/>
        <v>0</v>
      </c>
      <c r="H272" s="303">
        <v>0</v>
      </c>
      <c r="I272" s="304">
        <v>0</v>
      </c>
      <c r="J272" s="151">
        <f t="shared" si="12"/>
        <v>0</v>
      </c>
    </row>
    <row r="273" spans="1:10" s="6" customFormat="1" ht="32.1" customHeight="1">
      <c r="A273" s="13"/>
      <c r="B273" s="298"/>
      <c r="C273" s="299"/>
      <c r="D273" s="300"/>
      <c r="E273" s="301">
        <f t="shared" si="13"/>
        <v>0</v>
      </c>
      <c r="F273" s="302"/>
      <c r="G273" s="301">
        <f t="shared" ref="G273:G336" si="14">E273*F273</f>
        <v>0</v>
      </c>
      <c r="H273" s="303">
        <v>0</v>
      </c>
      <c r="I273" s="304">
        <v>0</v>
      </c>
      <c r="J273" s="151">
        <f t="shared" ref="J273:J336" si="15">E273*(1-H273)*F273*(1-I273)</f>
        <v>0</v>
      </c>
    </row>
    <row r="274" spans="1:10" s="6" customFormat="1" ht="32.1" customHeight="1">
      <c r="A274" s="13"/>
      <c r="B274" s="298"/>
      <c r="C274" s="299"/>
      <c r="D274" s="300"/>
      <c r="E274" s="301">
        <f t="shared" si="13"/>
        <v>0</v>
      </c>
      <c r="F274" s="302"/>
      <c r="G274" s="301">
        <f t="shared" si="14"/>
        <v>0</v>
      </c>
      <c r="H274" s="303">
        <v>0</v>
      </c>
      <c r="I274" s="304">
        <v>0</v>
      </c>
      <c r="J274" s="151">
        <f t="shared" si="15"/>
        <v>0</v>
      </c>
    </row>
    <row r="275" spans="1:10" s="6" customFormat="1" ht="32.1" customHeight="1">
      <c r="A275" s="13"/>
      <c r="B275" s="298"/>
      <c r="C275" s="299"/>
      <c r="D275" s="300"/>
      <c r="E275" s="301">
        <f t="shared" si="13"/>
        <v>0</v>
      </c>
      <c r="F275" s="302"/>
      <c r="G275" s="301">
        <f t="shared" si="14"/>
        <v>0</v>
      </c>
      <c r="H275" s="303">
        <v>0</v>
      </c>
      <c r="I275" s="304">
        <v>0</v>
      </c>
      <c r="J275" s="151">
        <f t="shared" si="15"/>
        <v>0</v>
      </c>
    </row>
    <row r="276" spans="1:10" s="6" customFormat="1" ht="32.1" customHeight="1">
      <c r="A276" s="13"/>
      <c r="B276" s="298"/>
      <c r="C276" s="299"/>
      <c r="D276" s="300"/>
      <c r="E276" s="301">
        <f t="shared" si="13"/>
        <v>0</v>
      </c>
      <c r="F276" s="302"/>
      <c r="G276" s="301">
        <f t="shared" si="14"/>
        <v>0</v>
      </c>
      <c r="H276" s="303">
        <v>0</v>
      </c>
      <c r="I276" s="304">
        <v>0</v>
      </c>
      <c r="J276" s="151">
        <f t="shared" si="15"/>
        <v>0</v>
      </c>
    </row>
    <row r="277" spans="1:10" s="6" customFormat="1" ht="32.1" customHeight="1">
      <c r="A277" s="13"/>
      <c r="B277" s="298"/>
      <c r="C277" s="299"/>
      <c r="D277" s="300"/>
      <c r="E277" s="301">
        <f t="shared" si="13"/>
        <v>0</v>
      </c>
      <c r="F277" s="302"/>
      <c r="G277" s="301">
        <f t="shared" si="14"/>
        <v>0</v>
      </c>
      <c r="H277" s="303">
        <v>0</v>
      </c>
      <c r="I277" s="304">
        <v>0</v>
      </c>
      <c r="J277" s="151">
        <f t="shared" si="15"/>
        <v>0</v>
      </c>
    </row>
    <row r="278" spans="1:10" s="6" customFormat="1" ht="32.1" customHeight="1">
      <c r="A278" s="13"/>
      <c r="B278" s="298"/>
      <c r="C278" s="299"/>
      <c r="D278" s="300"/>
      <c r="E278" s="301">
        <f t="shared" si="13"/>
        <v>0</v>
      </c>
      <c r="F278" s="302"/>
      <c r="G278" s="301">
        <f t="shared" si="14"/>
        <v>0</v>
      </c>
      <c r="H278" s="303">
        <v>0</v>
      </c>
      <c r="I278" s="304">
        <v>0</v>
      </c>
      <c r="J278" s="151">
        <f t="shared" si="15"/>
        <v>0</v>
      </c>
    </row>
    <row r="279" spans="1:10" s="6" customFormat="1" ht="32.1" customHeight="1">
      <c r="A279" s="13"/>
      <c r="B279" s="298"/>
      <c r="C279" s="299"/>
      <c r="D279" s="300"/>
      <c r="E279" s="301">
        <f t="shared" si="13"/>
        <v>0</v>
      </c>
      <c r="F279" s="302"/>
      <c r="G279" s="301">
        <f t="shared" si="14"/>
        <v>0</v>
      </c>
      <c r="H279" s="303">
        <v>0</v>
      </c>
      <c r="I279" s="304">
        <v>0</v>
      </c>
      <c r="J279" s="151">
        <f t="shared" si="15"/>
        <v>0</v>
      </c>
    </row>
    <row r="280" spans="1:10" s="6" customFormat="1" ht="32.1" customHeight="1">
      <c r="A280" s="13"/>
      <c r="B280" s="298"/>
      <c r="C280" s="299"/>
      <c r="D280" s="300"/>
      <c r="E280" s="301">
        <f t="shared" si="13"/>
        <v>0</v>
      </c>
      <c r="F280" s="302"/>
      <c r="G280" s="301">
        <f t="shared" si="14"/>
        <v>0</v>
      </c>
      <c r="H280" s="303">
        <v>0</v>
      </c>
      <c r="I280" s="304">
        <v>0</v>
      </c>
      <c r="J280" s="151">
        <f t="shared" si="15"/>
        <v>0</v>
      </c>
    </row>
    <row r="281" spans="1:10" s="6" customFormat="1" ht="32.1" customHeight="1">
      <c r="A281" s="13"/>
      <c r="B281" s="298"/>
      <c r="C281" s="299"/>
      <c r="D281" s="300"/>
      <c r="E281" s="301">
        <f t="shared" si="13"/>
        <v>0</v>
      </c>
      <c r="F281" s="302"/>
      <c r="G281" s="301">
        <f t="shared" si="14"/>
        <v>0</v>
      </c>
      <c r="H281" s="303">
        <v>0</v>
      </c>
      <c r="I281" s="304">
        <v>0</v>
      </c>
      <c r="J281" s="151">
        <f t="shared" si="15"/>
        <v>0</v>
      </c>
    </row>
    <row r="282" spans="1:10" s="6" customFormat="1" ht="32.1" customHeight="1">
      <c r="A282" s="13"/>
      <c r="B282" s="298"/>
      <c r="C282" s="299"/>
      <c r="D282" s="300"/>
      <c r="E282" s="301">
        <f t="shared" si="13"/>
        <v>0</v>
      </c>
      <c r="F282" s="302"/>
      <c r="G282" s="301">
        <f t="shared" si="14"/>
        <v>0</v>
      </c>
      <c r="H282" s="303">
        <v>0</v>
      </c>
      <c r="I282" s="304">
        <v>0</v>
      </c>
      <c r="J282" s="151">
        <f t="shared" si="15"/>
        <v>0</v>
      </c>
    </row>
    <row r="283" spans="1:10" s="6" customFormat="1" ht="32.1" customHeight="1">
      <c r="A283" s="13"/>
      <c r="B283" s="298"/>
      <c r="C283" s="299"/>
      <c r="D283" s="300"/>
      <c r="E283" s="301">
        <f t="shared" si="13"/>
        <v>0</v>
      </c>
      <c r="F283" s="302"/>
      <c r="G283" s="301">
        <f t="shared" si="14"/>
        <v>0</v>
      </c>
      <c r="H283" s="303">
        <v>0</v>
      </c>
      <c r="I283" s="304">
        <v>0</v>
      </c>
      <c r="J283" s="151">
        <f t="shared" si="15"/>
        <v>0</v>
      </c>
    </row>
    <row r="284" spans="1:10" s="6" customFormat="1" ht="32.1" customHeight="1">
      <c r="A284" s="13"/>
      <c r="B284" s="298"/>
      <c r="C284" s="299"/>
      <c r="D284" s="300"/>
      <c r="E284" s="301">
        <f t="shared" si="13"/>
        <v>0</v>
      </c>
      <c r="F284" s="302"/>
      <c r="G284" s="301">
        <f t="shared" si="14"/>
        <v>0</v>
      </c>
      <c r="H284" s="303">
        <v>0</v>
      </c>
      <c r="I284" s="304">
        <v>0</v>
      </c>
      <c r="J284" s="151">
        <f t="shared" si="15"/>
        <v>0</v>
      </c>
    </row>
    <row r="285" spans="1:10" s="6" customFormat="1" ht="32.1" customHeight="1">
      <c r="A285" s="13"/>
      <c r="B285" s="298"/>
      <c r="C285" s="299"/>
      <c r="D285" s="300"/>
      <c r="E285" s="301">
        <f t="shared" si="13"/>
        <v>0</v>
      </c>
      <c r="F285" s="302"/>
      <c r="G285" s="301">
        <f t="shared" si="14"/>
        <v>0</v>
      </c>
      <c r="H285" s="303">
        <v>0</v>
      </c>
      <c r="I285" s="304">
        <v>0</v>
      </c>
      <c r="J285" s="151">
        <f t="shared" si="15"/>
        <v>0</v>
      </c>
    </row>
    <row r="286" spans="1:10" s="6" customFormat="1" ht="32.1" customHeight="1">
      <c r="A286" s="13"/>
      <c r="B286" s="298"/>
      <c r="C286" s="299"/>
      <c r="D286" s="300"/>
      <c r="E286" s="301">
        <f t="shared" ref="E286:E349" si="16">C286*D286/10</f>
        <v>0</v>
      </c>
      <c r="F286" s="302"/>
      <c r="G286" s="301">
        <f t="shared" si="14"/>
        <v>0</v>
      </c>
      <c r="H286" s="303">
        <v>0</v>
      </c>
      <c r="I286" s="304">
        <v>0</v>
      </c>
      <c r="J286" s="151">
        <f t="shared" si="15"/>
        <v>0</v>
      </c>
    </row>
    <row r="287" spans="1:10" s="6" customFormat="1" ht="32.1" customHeight="1">
      <c r="A287" s="13"/>
      <c r="B287" s="298"/>
      <c r="C287" s="299"/>
      <c r="D287" s="300"/>
      <c r="E287" s="301">
        <f t="shared" si="16"/>
        <v>0</v>
      </c>
      <c r="F287" s="302"/>
      <c r="G287" s="301">
        <f t="shared" si="14"/>
        <v>0</v>
      </c>
      <c r="H287" s="303">
        <v>0</v>
      </c>
      <c r="I287" s="304">
        <v>0</v>
      </c>
      <c r="J287" s="151">
        <f t="shared" si="15"/>
        <v>0</v>
      </c>
    </row>
    <row r="288" spans="1:10" s="6" customFormat="1" ht="32.1" customHeight="1">
      <c r="A288" s="13"/>
      <c r="B288" s="298"/>
      <c r="C288" s="299"/>
      <c r="D288" s="300"/>
      <c r="E288" s="301">
        <f t="shared" si="16"/>
        <v>0</v>
      </c>
      <c r="F288" s="302"/>
      <c r="G288" s="301">
        <f t="shared" si="14"/>
        <v>0</v>
      </c>
      <c r="H288" s="303">
        <v>0</v>
      </c>
      <c r="I288" s="304">
        <v>0</v>
      </c>
      <c r="J288" s="151">
        <f t="shared" si="15"/>
        <v>0</v>
      </c>
    </row>
    <row r="289" spans="1:10" s="6" customFormat="1" ht="32.1" customHeight="1">
      <c r="A289" s="13"/>
      <c r="B289" s="298"/>
      <c r="C289" s="299"/>
      <c r="D289" s="300"/>
      <c r="E289" s="301">
        <f t="shared" si="16"/>
        <v>0</v>
      </c>
      <c r="F289" s="302"/>
      <c r="G289" s="301">
        <f t="shared" si="14"/>
        <v>0</v>
      </c>
      <c r="H289" s="303">
        <v>0</v>
      </c>
      <c r="I289" s="304">
        <v>0</v>
      </c>
      <c r="J289" s="151">
        <f t="shared" si="15"/>
        <v>0</v>
      </c>
    </row>
    <row r="290" spans="1:10" s="6" customFormat="1" ht="32.1" customHeight="1">
      <c r="A290" s="13"/>
      <c r="B290" s="298"/>
      <c r="C290" s="299"/>
      <c r="D290" s="300"/>
      <c r="E290" s="301">
        <f t="shared" si="16"/>
        <v>0</v>
      </c>
      <c r="F290" s="302"/>
      <c r="G290" s="301">
        <f t="shared" si="14"/>
        <v>0</v>
      </c>
      <c r="H290" s="303">
        <v>0</v>
      </c>
      <c r="I290" s="304">
        <v>0</v>
      </c>
      <c r="J290" s="151">
        <f t="shared" si="15"/>
        <v>0</v>
      </c>
    </row>
    <row r="291" spans="1:10" s="6" customFormat="1" ht="32.1" customHeight="1">
      <c r="A291" s="13"/>
      <c r="B291" s="298"/>
      <c r="C291" s="299"/>
      <c r="D291" s="300"/>
      <c r="E291" s="301">
        <f t="shared" si="16"/>
        <v>0</v>
      </c>
      <c r="F291" s="302"/>
      <c r="G291" s="301">
        <f t="shared" si="14"/>
        <v>0</v>
      </c>
      <c r="H291" s="303">
        <v>0</v>
      </c>
      <c r="I291" s="304">
        <v>0</v>
      </c>
      <c r="J291" s="151">
        <f t="shared" si="15"/>
        <v>0</v>
      </c>
    </row>
    <row r="292" spans="1:10" s="6" customFormat="1" ht="32.1" customHeight="1">
      <c r="A292" s="13"/>
      <c r="B292" s="298"/>
      <c r="C292" s="299"/>
      <c r="D292" s="300"/>
      <c r="E292" s="301">
        <f t="shared" si="16"/>
        <v>0</v>
      </c>
      <c r="F292" s="302"/>
      <c r="G292" s="301">
        <f t="shared" si="14"/>
        <v>0</v>
      </c>
      <c r="H292" s="303">
        <v>0</v>
      </c>
      <c r="I292" s="304">
        <v>0</v>
      </c>
      <c r="J292" s="151">
        <f t="shared" si="15"/>
        <v>0</v>
      </c>
    </row>
    <row r="293" spans="1:10" s="6" customFormat="1" ht="32.1" customHeight="1">
      <c r="A293" s="13"/>
      <c r="B293" s="298"/>
      <c r="C293" s="299"/>
      <c r="D293" s="300"/>
      <c r="E293" s="301">
        <f t="shared" si="16"/>
        <v>0</v>
      </c>
      <c r="F293" s="302"/>
      <c r="G293" s="301">
        <f t="shared" si="14"/>
        <v>0</v>
      </c>
      <c r="H293" s="303">
        <v>0</v>
      </c>
      <c r="I293" s="304">
        <v>0</v>
      </c>
      <c r="J293" s="151">
        <f t="shared" si="15"/>
        <v>0</v>
      </c>
    </row>
    <row r="294" spans="1:10" s="6" customFormat="1" ht="32.1" customHeight="1">
      <c r="A294" s="13"/>
      <c r="B294" s="298"/>
      <c r="C294" s="299"/>
      <c r="D294" s="300"/>
      <c r="E294" s="301">
        <f t="shared" si="16"/>
        <v>0</v>
      </c>
      <c r="F294" s="302"/>
      <c r="G294" s="301">
        <f t="shared" si="14"/>
        <v>0</v>
      </c>
      <c r="H294" s="303">
        <v>0</v>
      </c>
      <c r="I294" s="304">
        <v>0</v>
      </c>
      <c r="J294" s="151">
        <f t="shared" si="15"/>
        <v>0</v>
      </c>
    </row>
    <row r="295" spans="1:10" s="6" customFormat="1" ht="32.1" customHeight="1">
      <c r="A295" s="13"/>
      <c r="B295" s="298"/>
      <c r="C295" s="299"/>
      <c r="D295" s="300"/>
      <c r="E295" s="301">
        <f t="shared" si="16"/>
        <v>0</v>
      </c>
      <c r="F295" s="302"/>
      <c r="G295" s="301">
        <f t="shared" si="14"/>
        <v>0</v>
      </c>
      <c r="H295" s="303">
        <v>0</v>
      </c>
      <c r="I295" s="304">
        <v>0</v>
      </c>
      <c r="J295" s="151">
        <f t="shared" si="15"/>
        <v>0</v>
      </c>
    </row>
    <row r="296" spans="1:10" s="6" customFormat="1" ht="32.1" customHeight="1">
      <c r="A296" s="13"/>
      <c r="B296" s="298"/>
      <c r="C296" s="299"/>
      <c r="D296" s="300"/>
      <c r="E296" s="301">
        <f t="shared" si="16"/>
        <v>0</v>
      </c>
      <c r="F296" s="302"/>
      <c r="G296" s="301">
        <f t="shared" si="14"/>
        <v>0</v>
      </c>
      <c r="H296" s="303">
        <v>0</v>
      </c>
      <c r="I296" s="304">
        <v>0</v>
      </c>
      <c r="J296" s="151">
        <f t="shared" si="15"/>
        <v>0</v>
      </c>
    </row>
    <row r="297" spans="1:10" s="6" customFormat="1" ht="32.1" customHeight="1">
      <c r="A297" s="13"/>
      <c r="B297" s="298"/>
      <c r="C297" s="299"/>
      <c r="D297" s="300"/>
      <c r="E297" s="301">
        <f t="shared" si="16"/>
        <v>0</v>
      </c>
      <c r="F297" s="302"/>
      <c r="G297" s="301">
        <f t="shared" si="14"/>
        <v>0</v>
      </c>
      <c r="H297" s="303">
        <v>0</v>
      </c>
      <c r="I297" s="304">
        <v>0</v>
      </c>
      <c r="J297" s="151">
        <f t="shared" si="15"/>
        <v>0</v>
      </c>
    </row>
    <row r="298" spans="1:10" s="6" customFormat="1" ht="32.1" customHeight="1">
      <c r="A298" s="13"/>
      <c r="B298" s="298"/>
      <c r="C298" s="299"/>
      <c r="D298" s="300"/>
      <c r="E298" s="301">
        <f t="shared" si="16"/>
        <v>0</v>
      </c>
      <c r="F298" s="302"/>
      <c r="G298" s="301">
        <f t="shared" si="14"/>
        <v>0</v>
      </c>
      <c r="H298" s="303">
        <v>0</v>
      </c>
      <c r="I298" s="304">
        <v>0</v>
      </c>
      <c r="J298" s="151">
        <f t="shared" si="15"/>
        <v>0</v>
      </c>
    </row>
    <row r="299" spans="1:10" s="6" customFormat="1" ht="32.1" customHeight="1">
      <c r="A299" s="13"/>
      <c r="B299" s="298"/>
      <c r="C299" s="299"/>
      <c r="D299" s="300"/>
      <c r="E299" s="301">
        <f t="shared" si="16"/>
        <v>0</v>
      </c>
      <c r="F299" s="302"/>
      <c r="G299" s="301">
        <f t="shared" si="14"/>
        <v>0</v>
      </c>
      <c r="H299" s="303">
        <v>0</v>
      </c>
      <c r="I299" s="304">
        <v>0</v>
      </c>
      <c r="J299" s="151">
        <f t="shared" si="15"/>
        <v>0</v>
      </c>
    </row>
    <row r="300" spans="1:10" s="6" customFormat="1" ht="32.1" customHeight="1">
      <c r="A300" s="13"/>
      <c r="B300" s="298"/>
      <c r="C300" s="299"/>
      <c r="D300" s="300"/>
      <c r="E300" s="301">
        <f t="shared" si="16"/>
        <v>0</v>
      </c>
      <c r="F300" s="302"/>
      <c r="G300" s="301">
        <f t="shared" si="14"/>
        <v>0</v>
      </c>
      <c r="H300" s="303">
        <v>0</v>
      </c>
      <c r="I300" s="304">
        <v>0</v>
      </c>
      <c r="J300" s="151">
        <f t="shared" si="15"/>
        <v>0</v>
      </c>
    </row>
    <row r="301" spans="1:10" s="6" customFormat="1" ht="32.1" customHeight="1">
      <c r="A301" s="13"/>
      <c r="B301" s="298"/>
      <c r="C301" s="299"/>
      <c r="D301" s="300"/>
      <c r="E301" s="301">
        <f t="shared" si="16"/>
        <v>0</v>
      </c>
      <c r="F301" s="302"/>
      <c r="G301" s="301">
        <f t="shared" si="14"/>
        <v>0</v>
      </c>
      <c r="H301" s="303">
        <v>0</v>
      </c>
      <c r="I301" s="304">
        <v>0</v>
      </c>
      <c r="J301" s="151">
        <f t="shared" si="15"/>
        <v>0</v>
      </c>
    </row>
    <row r="302" spans="1:10" s="6" customFormat="1" ht="32.1" customHeight="1">
      <c r="A302" s="13"/>
      <c r="B302" s="298"/>
      <c r="C302" s="299"/>
      <c r="D302" s="300"/>
      <c r="E302" s="301">
        <f t="shared" si="16"/>
        <v>0</v>
      </c>
      <c r="F302" s="302"/>
      <c r="G302" s="301">
        <f t="shared" si="14"/>
        <v>0</v>
      </c>
      <c r="H302" s="303">
        <v>0</v>
      </c>
      <c r="I302" s="304">
        <v>0</v>
      </c>
      <c r="J302" s="151">
        <f t="shared" si="15"/>
        <v>0</v>
      </c>
    </row>
    <row r="303" spans="1:10" s="6" customFormat="1" ht="32.1" customHeight="1">
      <c r="A303" s="13"/>
      <c r="B303" s="298"/>
      <c r="C303" s="299"/>
      <c r="D303" s="300"/>
      <c r="E303" s="301">
        <f t="shared" si="16"/>
        <v>0</v>
      </c>
      <c r="F303" s="302"/>
      <c r="G303" s="301">
        <f t="shared" si="14"/>
        <v>0</v>
      </c>
      <c r="H303" s="303">
        <v>0</v>
      </c>
      <c r="I303" s="304">
        <v>0</v>
      </c>
      <c r="J303" s="151">
        <f t="shared" si="15"/>
        <v>0</v>
      </c>
    </row>
    <row r="304" spans="1:10" s="6" customFormat="1" ht="32.1" customHeight="1">
      <c r="A304" s="13"/>
      <c r="B304" s="298"/>
      <c r="C304" s="299"/>
      <c r="D304" s="300"/>
      <c r="E304" s="301">
        <f t="shared" si="16"/>
        <v>0</v>
      </c>
      <c r="F304" s="302"/>
      <c r="G304" s="301">
        <f t="shared" si="14"/>
        <v>0</v>
      </c>
      <c r="H304" s="303">
        <v>0</v>
      </c>
      <c r="I304" s="304">
        <v>0</v>
      </c>
      <c r="J304" s="151">
        <f t="shared" si="15"/>
        <v>0</v>
      </c>
    </row>
    <row r="305" spans="1:10" s="6" customFormat="1" ht="32.1" customHeight="1">
      <c r="A305" s="13"/>
      <c r="B305" s="298"/>
      <c r="C305" s="299"/>
      <c r="D305" s="300"/>
      <c r="E305" s="301">
        <f t="shared" si="16"/>
        <v>0</v>
      </c>
      <c r="F305" s="302"/>
      <c r="G305" s="301">
        <f t="shared" si="14"/>
        <v>0</v>
      </c>
      <c r="H305" s="303">
        <v>0</v>
      </c>
      <c r="I305" s="304">
        <v>0</v>
      </c>
      <c r="J305" s="151">
        <f t="shared" si="15"/>
        <v>0</v>
      </c>
    </row>
    <row r="306" spans="1:10" s="6" customFormat="1" ht="32.1" customHeight="1">
      <c r="A306" s="13"/>
      <c r="B306" s="298"/>
      <c r="C306" s="299"/>
      <c r="D306" s="300"/>
      <c r="E306" s="301">
        <f t="shared" si="16"/>
        <v>0</v>
      </c>
      <c r="F306" s="302"/>
      <c r="G306" s="301">
        <f t="shared" si="14"/>
        <v>0</v>
      </c>
      <c r="H306" s="303">
        <v>0</v>
      </c>
      <c r="I306" s="304">
        <v>0</v>
      </c>
      <c r="J306" s="151">
        <f t="shared" si="15"/>
        <v>0</v>
      </c>
    </row>
    <row r="307" spans="1:10" s="6" customFormat="1" ht="32.1" customHeight="1">
      <c r="A307" s="13"/>
      <c r="B307" s="298"/>
      <c r="C307" s="299"/>
      <c r="D307" s="300"/>
      <c r="E307" s="301">
        <f t="shared" si="16"/>
        <v>0</v>
      </c>
      <c r="F307" s="302"/>
      <c r="G307" s="301">
        <f t="shared" si="14"/>
        <v>0</v>
      </c>
      <c r="H307" s="303">
        <v>0</v>
      </c>
      <c r="I307" s="304">
        <v>0</v>
      </c>
      <c r="J307" s="151">
        <f t="shared" si="15"/>
        <v>0</v>
      </c>
    </row>
    <row r="308" spans="1:10" s="6" customFormat="1" ht="32.1" customHeight="1">
      <c r="A308" s="13"/>
      <c r="B308" s="298"/>
      <c r="C308" s="299"/>
      <c r="D308" s="300"/>
      <c r="E308" s="301">
        <f t="shared" si="16"/>
        <v>0</v>
      </c>
      <c r="F308" s="302"/>
      <c r="G308" s="301">
        <f t="shared" si="14"/>
        <v>0</v>
      </c>
      <c r="H308" s="303">
        <v>0</v>
      </c>
      <c r="I308" s="304">
        <v>0</v>
      </c>
      <c r="J308" s="151">
        <f t="shared" si="15"/>
        <v>0</v>
      </c>
    </row>
    <row r="309" spans="1:10" s="6" customFormat="1" ht="32.1" customHeight="1">
      <c r="A309" s="13"/>
      <c r="B309" s="298"/>
      <c r="C309" s="299"/>
      <c r="D309" s="300"/>
      <c r="E309" s="301">
        <f t="shared" si="16"/>
        <v>0</v>
      </c>
      <c r="F309" s="302"/>
      <c r="G309" s="301">
        <f t="shared" si="14"/>
        <v>0</v>
      </c>
      <c r="H309" s="303">
        <v>0</v>
      </c>
      <c r="I309" s="304">
        <v>0</v>
      </c>
      <c r="J309" s="151">
        <f t="shared" si="15"/>
        <v>0</v>
      </c>
    </row>
    <row r="310" spans="1:10" s="6" customFormat="1" ht="32.1" customHeight="1">
      <c r="A310" s="13"/>
      <c r="B310" s="298"/>
      <c r="C310" s="299"/>
      <c r="D310" s="300"/>
      <c r="E310" s="301">
        <f t="shared" si="16"/>
        <v>0</v>
      </c>
      <c r="F310" s="302"/>
      <c r="G310" s="301">
        <f t="shared" si="14"/>
        <v>0</v>
      </c>
      <c r="H310" s="303">
        <v>0</v>
      </c>
      <c r="I310" s="304">
        <v>0</v>
      </c>
      <c r="J310" s="151">
        <f t="shared" si="15"/>
        <v>0</v>
      </c>
    </row>
    <row r="311" spans="1:10" s="6" customFormat="1" ht="32.1" customHeight="1">
      <c r="A311" s="13"/>
      <c r="B311" s="298"/>
      <c r="C311" s="299"/>
      <c r="D311" s="300"/>
      <c r="E311" s="301">
        <f t="shared" si="16"/>
        <v>0</v>
      </c>
      <c r="F311" s="302"/>
      <c r="G311" s="301">
        <f t="shared" si="14"/>
        <v>0</v>
      </c>
      <c r="H311" s="303">
        <v>0</v>
      </c>
      <c r="I311" s="304">
        <v>0</v>
      </c>
      <c r="J311" s="151">
        <f t="shared" si="15"/>
        <v>0</v>
      </c>
    </row>
    <row r="312" spans="1:10" s="6" customFormat="1" ht="32.1" customHeight="1">
      <c r="A312" s="13"/>
      <c r="B312" s="298"/>
      <c r="C312" s="299"/>
      <c r="D312" s="300"/>
      <c r="E312" s="301">
        <f t="shared" si="16"/>
        <v>0</v>
      </c>
      <c r="F312" s="302"/>
      <c r="G312" s="301">
        <f t="shared" si="14"/>
        <v>0</v>
      </c>
      <c r="H312" s="303">
        <v>0</v>
      </c>
      <c r="I312" s="304">
        <v>0</v>
      </c>
      <c r="J312" s="151">
        <f t="shared" si="15"/>
        <v>0</v>
      </c>
    </row>
    <row r="313" spans="1:10" s="6" customFormat="1" ht="32.1" customHeight="1">
      <c r="A313" s="13"/>
      <c r="B313" s="298"/>
      <c r="C313" s="299"/>
      <c r="D313" s="300"/>
      <c r="E313" s="301">
        <f t="shared" si="16"/>
        <v>0</v>
      </c>
      <c r="F313" s="302"/>
      <c r="G313" s="301">
        <f t="shared" si="14"/>
        <v>0</v>
      </c>
      <c r="H313" s="303">
        <v>0</v>
      </c>
      <c r="I313" s="304">
        <v>0</v>
      </c>
      <c r="J313" s="151">
        <f t="shared" si="15"/>
        <v>0</v>
      </c>
    </row>
    <row r="314" spans="1:10" s="6" customFormat="1" ht="32.1" customHeight="1">
      <c r="A314" s="13"/>
      <c r="B314" s="298"/>
      <c r="C314" s="299"/>
      <c r="D314" s="300"/>
      <c r="E314" s="301">
        <f t="shared" si="16"/>
        <v>0</v>
      </c>
      <c r="F314" s="302"/>
      <c r="G314" s="301">
        <f t="shared" si="14"/>
        <v>0</v>
      </c>
      <c r="H314" s="303">
        <v>0</v>
      </c>
      <c r="I314" s="304">
        <v>0</v>
      </c>
      <c r="J314" s="151">
        <f t="shared" si="15"/>
        <v>0</v>
      </c>
    </row>
    <row r="315" spans="1:10" s="6" customFormat="1" ht="32.1" customHeight="1">
      <c r="A315" s="13"/>
      <c r="B315" s="298"/>
      <c r="C315" s="299"/>
      <c r="D315" s="300"/>
      <c r="E315" s="301">
        <f t="shared" si="16"/>
        <v>0</v>
      </c>
      <c r="F315" s="302"/>
      <c r="G315" s="301">
        <f t="shared" si="14"/>
        <v>0</v>
      </c>
      <c r="H315" s="303">
        <v>0</v>
      </c>
      <c r="I315" s="304">
        <v>0</v>
      </c>
      <c r="J315" s="151">
        <f t="shared" si="15"/>
        <v>0</v>
      </c>
    </row>
    <row r="316" spans="1:10" s="6" customFormat="1" ht="32.1" customHeight="1">
      <c r="A316" s="13"/>
      <c r="B316" s="298"/>
      <c r="C316" s="299"/>
      <c r="D316" s="300"/>
      <c r="E316" s="301">
        <f t="shared" si="16"/>
        <v>0</v>
      </c>
      <c r="F316" s="302"/>
      <c r="G316" s="301">
        <f t="shared" si="14"/>
        <v>0</v>
      </c>
      <c r="H316" s="303">
        <v>0</v>
      </c>
      <c r="I316" s="304">
        <v>0</v>
      </c>
      <c r="J316" s="151">
        <f t="shared" si="15"/>
        <v>0</v>
      </c>
    </row>
    <row r="317" spans="1:10" s="6" customFormat="1" ht="32.1" customHeight="1">
      <c r="A317" s="13"/>
      <c r="B317" s="298"/>
      <c r="C317" s="299"/>
      <c r="D317" s="300"/>
      <c r="E317" s="301">
        <f t="shared" si="16"/>
        <v>0</v>
      </c>
      <c r="F317" s="302"/>
      <c r="G317" s="301">
        <f t="shared" si="14"/>
        <v>0</v>
      </c>
      <c r="H317" s="303">
        <v>0</v>
      </c>
      <c r="I317" s="304">
        <v>0</v>
      </c>
      <c r="J317" s="151">
        <f t="shared" si="15"/>
        <v>0</v>
      </c>
    </row>
    <row r="318" spans="1:10" s="6" customFormat="1" ht="32.1" customHeight="1">
      <c r="A318" s="13"/>
      <c r="B318" s="298"/>
      <c r="C318" s="299"/>
      <c r="D318" s="300"/>
      <c r="E318" s="301">
        <f t="shared" si="16"/>
        <v>0</v>
      </c>
      <c r="F318" s="302"/>
      <c r="G318" s="301">
        <f t="shared" si="14"/>
        <v>0</v>
      </c>
      <c r="H318" s="303">
        <v>0</v>
      </c>
      <c r="I318" s="304">
        <v>0</v>
      </c>
      <c r="J318" s="151">
        <f t="shared" si="15"/>
        <v>0</v>
      </c>
    </row>
    <row r="319" spans="1:10" s="6" customFormat="1" ht="32.1" customHeight="1">
      <c r="A319" s="13"/>
      <c r="B319" s="298"/>
      <c r="C319" s="299"/>
      <c r="D319" s="300"/>
      <c r="E319" s="301">
        <f t="shared" si="16"/>
        <v>0</v>
      </c>
      <c r="F319" s="302"/>
      <c r="G319" s="301">
        <f t="shared" si="14"/>
        <v>0</v>
      </c>
      <c r="H319" s="303">
        <v>0</v>
      </c>
      <c r="I319" s="304">
        <v>0</v>
      </c>
      <c r="J319" s="151">
        <f t="shared" si="15"/>
        <v>0</v>
      </c>
    </row>
    <row r="320" spans="1:10" s="6" customFormat="1" ht="32.1" customHeight="1">
      <c r="A320" s="13"/>
      <c r="B320" s="298"/>
      <c r="C320" s="299"/>
      <c r="D320" s="300"/>
      <c r="E320" s="301">
        <f t="shared" si="16"/>
        <v>0</v>
      </c>
      <c r="F320" s="302"/>
      <c r="G320" s="301">
        <f t="shared" si="14"/>
        <v>0</v>
      </c>
      <c r="H320" s="303">
        <v>0</v>
      </c>
      <c r="I320" s="304">
        <v>0</v>
      </c>
      <c r="J320" s="151">
        <f t="shared" si="15"/>
        <v>0</v>
      </c>
    </row>
    <row r="321" spans="1:10" s="6" customFormat="1" ht="32.1" customHeight="1">
      <c r="A321" s="13"/>
      <c r="B321" s="298"/>
      <c r="C321" s="299"/>
      <c r="D321" s="300"/>
      <c r="E321" s="301">
        <f t="shared" si="16"/>
        <v>0</v>
      </c>
      <c r="F321" s="302"/>
      <c r="G321" s="301">
        <f t="shared" si="14"/>
        <v>0</v>
      </c>
      <c r="H321" s="303">
        <v>0</v>
      </c>
      <c r="I321" s="304">
        <v>0</v>
      </c>
      <c r="J321" s="151">
        <f t="shared" si="15"/>
        <v>0</v>
      </c>
    </row>
    <row r="322" spans="1:10" s="6" customFormat="1" ht="32.1" customHeight="1">
      <c r="A322" s="13"/>
      <c r="B322" s="298"/>
      <c r="C322" s="299"/>
      <c r="D322" s="300"/>
      <c r="E322" s="301">
        <f t="shared" si="16"/>
        <v>0</v>
      </c>
      <c r="F322" s="302"/>
      <c r="G322" s="301">
        <f t="shared" si="14"/>
        <v>0</v>
      </c>
      <c r="H322" s="303">
        <v>0</v>
      </c>
      <c r="I322" s="304">
        <v>0</v>
      </c>
      <c r="J322" s="151">
        <f t="shared" si="15"/>
        <v>0</v>
      </c>
    </row>
    <row r="323" spans="1:10" s="6" customFormat="1" ht="32.1" customHeight="1">
      <c r="A323" s="13"/>
      <c r="B323" s="298"/>
      <c r="C323" s="299"/>
      <c r="D323" s="300"/>
      <c r="E323" s="301">
        <f t="shared" si="16"/>
        <v>0</v>
      </c>
      <c r="F323" s="302"/>
      <c r="G323" s="301">
        <f t="shared" si="14"/>
        <v>0</v>
      </c>
      <c r="H323" s="303">
        <v>0</v>
      </c>
      <c r="I323" s="304">
        <v>0</v>
      </c>
      <c r="J323" s="151">
        <f t="shared" si="15"/>
        <v>0</v>
      </c>
    </row>
    <row r="324" spans="1:10" s="6" customFormat="1" ht="32.1" customHeight="1">
      <c r="A324" s="13"/>
      <c r="B324" s="298"/>
      <c r="C324" s="299"/>
      <c r="D324" s="300"/>
      <c r="E324" s="301">
        <f t="shared" si="16"/>
        <v>0</v>
      </c>
      <c r="F324" s="302"/>
      <c r="G324" s="301">
        <f t="shared" si="14"/>
        <v>0</v>
      </c>
      <c r="H324" s="303">
        <v>0</v>
      </c>
      <c r="I324" s="304">
        <v>0</v>
      </c>
      <c r="J324" s="151">
        <f t="shared" si="15"/>
        <v>0</v>
      </c>
    </row>
    <row r="325" spans="1:10" s="6" customFormat="1" ht="32.1" customHeight="1">
      <c r="A325" s="13"/>
      <c r="B325" s="298"/>
      <c r="C325" s="299"/>
      <c r="D325" s="300"/>
      <c r="E325" s="301">
        <f t="shared" si="16"/>
        <v>0</v>
      </c>
      <c r="F325" s="302"/>
      <c r="G325" s="301">
        <f t="shared" si="14"/>
        <v>0</v>
      </c>
      <c r="H325" s="303">
        <v>0</v>
      </c>
      <c r="I325" s="304">
        <v>0</v>
      </c>
      <c r="J325" s="151">
        <f t="shared" si="15"/>
        <v>0</v>
      </c>
    </row>
    <row r="326" spans="1:10" s="6" customFormat="1" ht="32.1" customHeight="1">
      <c r="A326" s="13"/>
      <c r="B326" s="298"/>
      <c r="C326" s="299"/>
      <c r="D326" s="300"/>
      <c r="E326" s="301">
        <f t="shared" si="16"/>
        <v>0</v>
      </c>
      <c r="F326" s="302"/>
      <c r="G326" s="301">
        <f t="shared" si="14"/>
        <v>0</v>
      </c>
      <c r="H326" s="303">
        <v>0</v>
      </c>
      <c r="I326" s="304">
        <v>0</v>
      </c>
      <c r="J326" s="151">
        <f t="shared" si="15"/>
        <v>0</v>
      </c>
    </row>
    <row r="327" spans="1:10" s="6" customFormat="1" ht="32.1" customHeight="1">
      <c r="A327" s="13"/>
      <c r="B327" s="298"/>
      <c r="C327" s="299"/>
      <c r="D327" s="300"/>
      <c r="E327" s="301">
        <f t="shared" si="16"/>
        <v>0</v>
      </c>
      <c r="F327" s="302"/>
      <c r="G327" s="301">
        <f t="shared" si="14"/>
        <v>0</v>
      </c>
      <c r="H327" s="303">
        <v>0</v>
      </c>
      <c r="I327" s="304">
        <v>0</v>
      </c>
      <c r="J327" s="151">
        <f t="shared" si="15"/>
        <v>0</v>
      </c>
    </row>
    <row r="328" spans="1:10" s="6" customFormat="1" ht="32.1" customHeight="1">
      <c r="A328" s="13"/>
      <c r="B328" s="298"/>
      <c r="C328" s="299"/>
      <c r="D328" s="300"/>
      <c r="E328" s="301">
        <f t="shared" si="16"/>
        <v>0</v>
      </c>
      <c r="F328" s="302"/>
      <c r="G328" s="301">
        <f t="shared" si="14"/>
        <v>0</v>
      </c>
      <c r="H328" s="303">
        <v>0</v>
      </c>
      <c r="I328" s="304">
        <v>0</v>
      </c>
      <c r="J328" s="151">
        <f t="shared" si="15"/>
        <v>0</v>
      </c>
    </row>
    <row r="329" spans="1:10" s="6" customFormat="1" ht="32.1" customHeight="1">
      <c r="A329" s="13"/>
      <c r="B329" s="298"/>
      <c r="C329" s="299"/>
      <c r="D329" s="300"/>
      <c r="E329" s="301">
        <f t="shared" si="16"/>
        <v>0</v>
      </c>
      <c r="F329" s="302"/>
      <c r="G329" s="301">
        <f t="shared" si="14"/>
        <v>0</v>
      </c>
      <c r="H329" s="303">
        <v>0</v>
      </c>
      <c r="I329" s="304">
        <v>0</v>
      </c>
      <c r="J329" s="151">
        <f t="shared" si="15"/>
        <v>0</v>
      </c>
    </row>
    <row r="330" spans="1:10" s="6" customFormat="1" ht="32.1" customHeight="1">
      <c r="A330" s="13"/>
      <c r="B330" s="298"/>
      <c r="C330" s="299"/>
      <c r="D330" s="300"/>
      <c r="E330" s="301">
        <f t="shared" si="16"/>
        <v>0</v>
      </c>
      <c r="F330" s="302"/>
      <c r="G330" s="301">
        <f t="shared" si="14"/>
        <v>0</v>
      </c>
      <c r="H330" s="303">
        <v>0</v>
      </c>
      <c r="I330" s="304">
        <v>0</v>
      </c>
      <c r="J330" s="151">
        <f t="shared" si="15"/>
        <v>0</v>
      </c>
    </row>
    <row r="331" spans="1:10" s="6" customFormat="1" ht="32.1" customHeight="1">
      <c r="A331" s="13"/>
      <c r="B331" s="298"/>
      <c r="C331" s="299"/>
      <c r="D331" s="300"/>
      <c r="E331" s="301">
        <f t="shared" si="16"/>
        <v>0</v>
      </c>
      <c r="F331" s="302"/>
      <c r="G331" s="301">
        <f t="shared" si="14"/>
        <v>0</v>
      </c>
      <c r="H331" s="303">
        <v>0</v>
      </c>
      <c r="I331" s="304">
        <v>0</v>
      </c>
      <c r="J331" s="151">
        <f t="shared" si="15"/>
        <v>0</v>
      </c>
    </row>
    <row r="332" spans="1:10" s="6" customFormat="1" ht="32.1" customHeight="1">
      <c r="A332" s="13"/>
      <c r="B332" s="298"/>
      <c r="C332" s="299"/>
      <c r="D332" s="300"/>
      <c r="E332" s="301">
        <f t="shared" si="16"/>
        <v>0</v>
      </c>
      <c r="F332" s="302"/>
      <c r="G332" s="301">
        <f t="shared" si="14"/>
        <v>0</v>
      </c>
      <c r="H332" s="303">
        <v>0</v>
      </c>
      <c r="I332" s="304">
        <v>0</v>
      </c>
      <c r="J332" s="151">
        <f t="shared" si="15"/>
        <v>0</v>
      </c>
    </row>
    <row r="333" spans="1:10" s="6" customFormat="1" ht="32.1" customHeight="1">
      <c r="A333" s="13"/>
      <c r="B333" s="298"/>
      <c r="C333" s="299"/>
      <c r="D333" s="300"/>
      <c r="E333" s="301">
        <f t="shared" si="16"/>
        <v>0</v>
      </c>
      <c r="F333" s="302"/>
      <c r="G333" s="301">
        <f t="shared" si="14"/>
        <v>0</v>
      </c>
      <c r="H333" s="303">
        <v>0</v>
      </c>
      <c r="I333" s="304">
        <v>0</v>
      </c>
      <c r="J333" s="151">
        <f t="shared" si="15"/>
        <v>0</v>
      </c>
    </row>
    <row r="334" spans="1:10" s="6" customFormat="1" ht="32.1" customHeight="1">
      <c r="A334" s="13"/>
      <c r="B334" s="298"/>
      <c r="C334" s="299"/>
      <c r="D334" s="300"/>
      <c r="E334" s="301">
        <f t="shared" si="16"/>
        <v>0</v>
      </c>
      <c r="F334" s="302"/>
      <c r="G334" s="301">
        <f t="shared" si="14"/>
        <v>0</v>
      </c>
      <c r="H334" s="303">
        <v>0</v>
      </c>
      <c r="I334" s="304">
        <v>0</v>
      </c>
      <c r="J334" s="151">
        <f t="shared" si="15"/>
        <v>0</v>
      </c>
    </row>
    <row r="335" spans="1:10" s="6" customFormat="1" ht="32.1" customHeight="1">
      <c r="A335" s="13"/>
      <c r="B335" s="298"/>
      <c r="C335" s="299"/>
      <c r="D335" s="300"/>
      <c r="E335" s="301">
        <f t="shared" si="16"/>
        <v>0</v>
      </c>
      <c r="F335" s="302"/>
      <c r="G335" s="301">
        <f t="shared" si="14"/>
        <v>0</v>
      </c>
      <c r="H335" s="303">
        <v>0</v>
      </c>
      <c r="I335" s="304">
        <v>0</v>
      </c>
      <c r="J335" s="151">
        <f t="shared" si="15"/>
        <v>0</v>
      </c>
    </row>
    <row r="336" spans="1:10" s="6" customFormat="1" ht="32.1" customHeight="1">
      <c r="A336" s="13"/>
      <c r="B336" s="298"/>
      <c r="C336" s="299"/>
      <c r="D336" s="300"/>
      <c r="E336" s="301">
        <f t="shared" si="16"/>
        <v>0</v>
      </c>
      <c r="F336" s="302"/>
      <c r="G336" s="301">
        <f t="shared" si="14"/>
        <v>0</v>
      </c>
      <c r="H336" s="303">
        <v>0</v>
      </c>
      <c r="I336" s="304">
        <v>0</v>
      </c>
      <c r="J336" s="151">
        <f t="shared" si="15"/>
        <v>0</v>
      </c>
    </row>
    <row r="337" spans="1:10" s="6" customFormat="1" ht="32.1" customHeight="1">
      <c r="A337" s="13"/>
      <c r="B337" s="298"/>
      <c r="C337" s="299"/>
      <c r="D337" s="300"/>
      <c r="E337" s="301">
        <f t="shared" si="16"/>
        <v>0</v>
      </c>
      <c r="F337" s="302"/>
      <c r="G337" s="301">
        <f t="shared" ref="G337:G400" si="17">E337*F337</f>
        <v>0</v>
      </c>
      <c r="H337" s="303">
        <v>0</v>
      </c>
      <c r="I337" s="304">
        <v>0</v>
      </c>
      <c r="J337" s="151">
        <f t="shared" ref="J337:J400" si="18">E337*(1-H337)*F337*(1-I337)</f>
        <v>0</v>
      </c>
    </row>
    <row r="338" spans="1:10" s="6" customFormat="1" ht="32.1" customHeight="1">
      <c r="A338" s="13"/>
      <c r="B338" s="298"/>
      <c r="C338" s="299"/>
      <c r="D338" s="300"/>
      <c r="E338" s="301">
        <f t="shared" si="16"/>
        <v>0</v>
      </c>
      <c r="F338" s="302"/>
      <c r="G338" s="301">
        <f t="shared" si="17"/>
        <v>0</v>
      </c>
      <c r="H338" s="303">
        <v>0</v>
      </c>
      <c r="I338" s="304">
        <v>0</v>
      </c>
      <c r="J338" s="151">
        <f t="shared" si="18"/>
        <v>0</v>
      </c>
    </row>
    <row r="339" spans="1:10" s="6" customFormat="1" ht="32.1" customHeight="1">
      <c r="A339" s="13"/>
      <c r="B339" s="298"/>
      <c r="C339" s="299"/>
      <c r="D339" s="300"/>
      <c r="E339" s="301">
        <f t="shared" si="16"/>
        <v>0</v>
      </c>
      <c r="F339" s="302"/>
      <c r="G339" s="301">
        <f t="shared" si="17"/>
        <v>0</v>
      </c>
      <c r="H339" s="303">
        <v>0</v>
      </c>
      <c r="I339" s="304">
        <v>0</v>
      </c>
      <c r="J339" s="151">
        <f t="shared" si="18"/>
        <v>0</v>
      </c>
    </row>
    <row r="340" spans="1:10" s="6" customFormat="1" ht="32.1" customHeight="1">
      <c r="A340" s="13"/>
      <c r="B340" s="298"/>
      <c r="C340" s="299"/>
      <c r="D340" s="300"/>
      <c r="E340" s="301">
        <f t="shared" si="16"/>
        <v>0</v>
      </c>
      <c r="F340" s="302"/>
      <c r="G340" s="301">
        <f t="shared" si="17"/>
        <v>0</v>
      </c>
      <c r="H340" s="303">
        <v>0</v>
      </c>
      <c r="I340" s="304">
        <v>0</v>
      </c>
      <c r="J340" s="151">
        <f t="shared" si="18"/>
        <v>0</v>
      </c>
    </row>
    <row r="341" spans="1:10" s="6" customFormat="1" ht="32.1" customHeight="1">
      <c r="A341" s="13"/>
      <c r="B341" s="298"/>
      <c r="C341" s="299"/>
      <c r="D341" s="300"/>
      <c r="E341" s="301">
        <f t="shared" si="16"/>
        <v>0</v>
      </c>
      <c r="F341" s="302"/>
      <c r="G341" s="301">
        <f t="shared" si="17"/>
        <v>0</v>
      </c>
      <c r="H341" s="303">
        <v>0</v>
      </c>
      <c r="I341" s="304">
        <v>0</v>
      </c>
      <c r="J341" s="151">
        <f t="shared" si="18"/>
        <v>0</v>
      </c>
    </row>
    <row r="342" spans="1:10" s="6" customFormat="1" ht="32.1" customHeight="1">
      <c r="A342" s="13"/>
      <c r="B342" s="298"/>
      <c r="C342" s="299"/>
      <c r="D342" s="300"/>
      <c r="E342" s="301">
        <f t="shared" si="16"/>
        <v>0</v>
      </c>
      <c r="F342" s="302"/>
      <c r="G342" s="301">
        <f t="shared" si="17"/>
        <v>0</v>
      </c>
      <c r="H342" s="303">
        <v>0</v>
      </c>
      <c r="I342" s="304">
        <v>0</v>
      </c>
      <c r="J342" s="151">
        <f t="shared" si="18"/>
        <v>0</v>
      </c>
    </row>
    <row r="343" spans="1:10" s="6" customFormat="1" ht="32.1" customHeight="1">
      <c r="A343" s="13"/>
      <c r="B343" s="298"/>
      <c r="C343" s="299"/>
      <c r="D343" s="300"/>
      <c r="E343" s="301">
        <f t="shared" si="16"/>
        <v>0</v>
      </c>
      <c r="F343" s="302"/>
      <c r="G343" s="301">
        <f t="shared" si="17"/>
        <v>0</v>
      </c>
      <c r="H343" s="303">
        <v>0</v>
      </c>
      <c r="I343" s="304">
        <v>0</v>
      </c>
      <c r="J343" s="151">
        <f t="shared" si="18"/>
        <v>0</v>
      </c>
    </row>
    <row r="344" spans="1:10" s="6" customFormat="1" ht="32.1" customHeight="1">
      <c r="A344" s="13"/>
      <c r="B344" s="298"/>
      <c r="C344" s="299"/>
      <c r="D344" s="300"/>
      <c r="E344" s="301">
        <f t="shared" si="16"/>
        <v>0</v>
      </c>
      <c r="F344" s="302"/>
      <c r="G344" s="301">
        <f t="shared" si="17"/>
        <v>0</v>
      </c>
      <c r="H344" s="303">
        <v>0</v>
      </c>
      <c r="I344" s="304">
        <v>0</v>
      </c>
      <c r="J344" s="151">
        <f t="shared" si="18"/>
        <v>0</v>
      </c>
    </row>
    <row r="345" spans="1:10" s="6" customFormat="1" ht="32.1" customHeight="1">
      <c r="A345" s="13"/>
      <c r="B345" s="298"/>
      <c r="C345" s="299"/>
      <c r="D345" s="300"/>
      <c r="E345" s="301">
        <f t="shared" si="16"/>
        <v>0</v>
      </c>
      <c r="F345" s="302"/>
      <c r="G345" s="301">
        <f t="shared" si="17"/>
        <v>0</v>
      </c>
      <c r="H345" s="303">
        <v>0</v>
      </c>
      <c r="I345" s="304">
        <v>0</v>
      </c>
      <c r="J345" s="151">
        <f t="shared" si="18"/>
        <v>0</v>
      </c>
    </row>
    <row r="346" spans="1:10" s="6" customFormat="1" ht="32.1" customHeight="1">
      <c r="A346" s="13"/>
      <c r="B346" s="298"/>
      <c r="C346" s="299"/>
      <c r="D346" s="300"/>
      <c r="E346" s="301">
        <f t="shared" si="16"/>
        <v>0</v>
      </c>
      <c r="F346" s="302"/>
      <c r="G346" s="301">
        <f t="shared" si="17"/>
        <v>0</v>
      </c>
      <c r="H346" s="303">
        <v>0</v>
      </c>
      <c r="I346" s="304">
        <v>0</v>
      </c>
      <c r="J346" s="151">
        <f t="shared" si="18"/>
        <v>0</v>
      </c>
    </row>
    <row r="347" spans="1:10" s="6" customFormat="1" ht="32.1" customHeight="1">
      <c r="A347" s="13"/>
      <c r="B347" s="298"/>
      <c r="C347" s="299"/>
      <c r="D347" s="300"/>
      <c r="E347" s="301">
        <f t="shared" si="16"/>
        <v>0</v>
      </c>
      <c r="F347" s="302"/>
      <c r="G347" s="301">
        <f t="shared" si="17"/>
        <v>0</v>
      </c>
      <c r="H347" s="303">
        <v>0</v>
      </c>
      <c r="I347" s="304">
        <v>0</v>
      </c>
      <c r="J347" s="151">
        <f t="shared" si="18"/>
        <v>0</v>
      </c>
    </row>
    <row r="348" spans="1:10" s="6" customFormat="1" ht="32.1" customHeight="1">
      <c r="A348" s="13"/>
      <c r="B348" s="298"/>
      <c r="C348" s="299"/>
      <c r="D348" s="300"/>
      <c r="E348" s="301">
        <f t="shared" si="16"/>
        <v>0</v>
      </c>
      <c r="F348" s="302"/>
      <c r="G348" s="301">
        <f t="shared" si="17"/>
        <v>0</v>
      </c>
      <c r="H348" s="303">
        <v>0</v>
      </c>
      <c r="I348" s="304">
        <v>0</v>
      </c>
      <c r="J348" s="151">
        <f t="shared" si="18"/>
        <v>0</v>
      </c>
    </row>
    <row r="349" spans="1:10" s="6" customFormat="1" ht="32.1" customHeight="1">
      <c r="A349" s="13"/>
      <c r="B349" s="298"/>
      <c r="C349" s="299"/>
      <c r="D349" s="300"/>
      <c r="E349" s="301">
        <f t="shared" si="16"/>
        <v>0</v>
      </c>
      <c r="F349" s="302"/>
      <c r="G349" s="301">
        <f t="shared" si="17"/>
        <v>0</v>
      </c>
      <c r="H349" s="303">
        <v>0</v>
      </c>
      <c r="I349" s="304">
        <v>0</v>
      </c>
      <c r="J349" s="151">
        <f t="shared" si="18"/>
        <v>0</v>
      </c>
    </row>
    <row r="350" spans="1:10" s="6" customFormat="1" ht="32.1" customHeight="1">
      <c r="A350" s="13"/>
      <c r="B350" s="298"/>
      <c r="C350" s="299"/>
      <c r="D350" s="300"/>
      <c r="E350" s="301">
        <f t="shared" ref="E350:E413" si="19">C350*D350/10</f>
        <v>0</v>
      </c>
      <c r="F350" s="302"/>
      <c r="G350" s="301">
        <f t="shared" si="17"/>
        <v>0</v>
      </c>
      <c r="H350" s="303">
        <v>0</v>
      </c>
      <c r="I350" s="304">
        <v>0</v>
      </c>
      <c r="J350" s="151">
        <f t="shared" si="18"/>
        <v>0</v>
      </c>
    </row>
    <row r="351" spans="1:10" s="6" customFormat="1" ht="32.1" customHeight="1">
      <c r="A351" s="13"/>
      <c r="B351" s="298"/>
      <c r="C351" s="299"/>
      <c r="D351" s="300"/>
      <c r="E351" s="301">
        <f t="shared" si="19"/>
        <v>0</v>
      </c>
      <c r="F351" s="302"/>
      <c r="G351" s="301">
        <f t="shared" si="17"/>
        <v>0</v>
      </c>
      <c r="H351" s="303">
        <v>0</v>
      </c>
      <c r="I351" s="304">
        <v>0</v>
      </c>
      <c r="J351" s="151">
        <f t="shared" si="18"/>
        <v>0</v>
      </c>
    </row>
    <row r="352" spans="1:10" s="6" customFormat="1" ht="32.1" customHeight="1">
      <c r="A352" s="13"/>
      <c r="B352" s="298"/>
      <c r="C352" s="299"/>
      <c r="D352" s="300"/>
      <c r="E352" s="301">
        <f t="shared" si="19"/>
        <v>0</v>
      </c>
      <c r="F352" s="302"/>
      <c r="G352" s="301">
        <f t="shared" si="17"/>
        <v>0</v>
      </c>
      <c r="H352" s="303">
        <v>0</v>
      </c>
      <c r="I352" s="304">
        <v>0</v>
      </c>
      <c r="J352" s="151">
        <f t="shared" si="18"/>
        <v>0</v>
      </c>
    </row>
    <row r="353" spans="1:10" s="6" customFormat="1" ht="32.1" customHeight="1">
      <c r="A353" s="13"/>
      <c r="B353" s="298"/>
      <c r="C353" s="299"/>
      <c r="D353" s="300"/>
      <c r="E353" s="301">
        <f t="shared" si="19"/>
        <v>0</v>
      </c>
      <c r="F353" s="302"/>
      <c r="G353" s="301">
        <f t="shared" si="17"/>
        <v>0</v>
      </c>
      <c r="H353" s="303">
        <v>0</v>
      </c>
      <c r="I353" s="304">
        <v>0</v>
      </c>
      <c r="J353" s="151">
        <f t="shared" si="18"/>
        <v>0</v>
      </c>
    </row>
    <row r="354" spans="1:10" s="6" customFormat="1" ht="32.1" customHeight="1">
      <c r="A354" s="13"/>
      <c r="B354" s="298"/>
      <c r="C354" s="299"/>
      <c r="D354" s="300"/>
      <c r="E354" s="301">
        <f t="shared" si="19"/>
        <v>0</v>
      </c>
      <c r="F354" s="302"/>
      <c r="G354" s="301">
        <f t="shared" si="17"/>
        <v>0</v>
      </c>
      <c r="H354" s="303">
        <v>0</v>
      </c>
      <c r="I354" s="304">
        <v>0</v>
      </c>
      <c r="J354" s="151">
        <f t="shared" si="18"/>
        <v>0</v>
      </c>
    </row>
    <row r="355" spans="1:10" s="6" customFormat="1" ht="32.1" customHeight="1">
      <c r="A355" s="13"/>
      <c r="B355" s="298"/>
      <c r="C355" s="299"/>
      <c r="D355" s="300"/>
      <c r="E355" s="301">
        <f t="shared" si="19"/>
        <v>0</v>
      </c>
      <c r="F355" s="302"/>
      <c r="G355" s="301">
        <f t="shared" si="17"/>
        <v>0</v>
      </c>
      <c r="H355" s="303">
        <v>0</v>
      </c>
      <c r="I355" s="304">
        <v>0</v>
      </c>
      <c r="J355" s="151">
        <f t="shared" si="18"/>
        <v>0</v>
      </c>
    </row>
    <row r="356" spans="1:10" s="6" customFormat="1" ht="32.1" customHeight="1">
      <c r="A356" s="13"/>
      <c r="B356" s="298"/>
      <c r="C356" s="299"/>
      <c r="D356" s="300"/>
      <c r="E356" s="301">
        <f t="shared" si="19"/>
        <v>0</v>
      </c>
      <c r="F356" s="302"/>
      <c r="G356" s="301">
        <f t="shared" si="17"/>
        <v>0</v>
      </c>
      <c r="H356" s="303">
        <v>0</v>
      </c>
      <c r="I356" s="304">
        <v>0</v>
      </c>
      <c r="J356" s="151">
        <f t="shared" si="18"/>
        <v>0</v>
      </c>
    </row>
    <row r="357" spans="1:10" s="6" customFormat="1" ht="32.1" customHeight="1">
      <c r="A357" s="13"/>
      <c r="B357" s="298"/>
      <c r="C357" s="299"/>
      <c r="D357" s="300"/>
      <c r="E357" s="301">
        <f t="shared" si="19"/>
        <v>0</v>
      </c>
      <c r="F357" s="302"/>
      <c r="G357" s="301">
        <f t="shared" si="17"/>
        <v>0</v>
      </c>
      <c r="H357" s="303">
        <v>0</v>
      </c>
      <c r="I357" s="304">
        <v>0</v>
      </c>
      <c r="J357" s="151">
        <f t="shared" si="18"/>
        <v>0</v>
      </c>
    </row>
    <row r="358" spans="1:10" s="6" customFormat="1" ht="32.1" customHeight="1">
      <c r="A358" s="13"/>
      <c r="B358" s="298"/>
      <c r="C358" s="299"/>
      <c r="D358" s="300"/>
      <c r="E358" s="301">
        <f t="shared" si="19"/>
        <v>0</v>
      </c>
      <c r="F358" s="302"/>
      <c r="G358" s="301">
        <f t="shared" si="17"/>
        <v>0</v>
      </c>
      <c r="H358" s="303">
        <v>0</v>
      </c>
      <c r="I358" s="304">
        <v>0</v>
      </c>
      <c r="J358" s="151">
        <f t="shared" si="18"/>
        <v>0</v>
      </c>
    </row>
    <row r="359" spans="1:10" s="6" customFormat="1" ht="32.1" customHeight="1">
      <c r="A359" s="13"/>
      <c r="B359" s="298"/>
      <c r="C359" s="299"/>
      <c r="D359" s="300"/>
      <c r="E359" s="301">
        <f t="shared" si="19"/>
        <v>0</v>
      </c>
      <c r="F359" s="302"/>
      <c r="G359" s="301">
        <f t="shared" si="17"/>
        <v>0</v>
      </c>
      <c r="H359" s="303">
        <v>0</v>
      </c>
      <c r="I359" s="304">
        <v>0</v>
      </c>
      <c r="J359" s="151">
        <f t="shared" si="18"/>
        <v>0</v>
      </c>
    </row>
    <row r="360" spans="1:10" s="6" customFormat="1" ht="32.1" customHeight="1">
      <c r="A360" s="13"/>
      <c r="B360" s="298"/>
      <c r="C360" s="299"/>
      <c r="D360" s="300"/>
      <c r="E360" s="301">
        <f t="shared" si="19"/>
        <v>0</v>
      </c>
      <c r="F360" s="302"/>
      <c r="G360" s="301">
        <f t="shared" si="17"/>
        <v>0</v>
      </c>
      <c r="H360" s="303">
        <v>0</v>
      </c>
      <c r="I360" s="304">
        <v>0</v>
      </c>
      <c r="J360" s="151">
        <f t="shared" si="18"/>
        <v>0</v>
      </c>
    </row>
    <row r="361" spans="1:10" s="6" customFormat="1" ht="32.1" customHeight="1">
      <c r="A361" s="13"/>
      <c r="B361" s="298"/>
      <c r="C361" s="299"/>
      <c r="D361" s="300"/>
      <c r="E361" s="301">
        <f t="shared" si="19"/>
        <v>0</v>
      </c>
      <c r="F361" s="302"/>
      <c r="G361" s="301">
        <f t="shared" si="17"/>
        <v>0</v>
      </c>
      <c r="H361" s="303">
        <v>0</v>
      </c>
      <c r="I361" s="304">
        <v>0</v>
      </c>
      <c r="J361" s="151">
        <f t="shared" si="18"/>
        <v>0</v>
      </c>
    </row>
    <row r="362" spans="1:10" s="6" customFormat="1" ht="32.1" customHeight="1">
      <c r="A362" s="13"/>
      <c r="B362" s="298"/>
      <c r="C362" s="299"/>
      <c r="D362" s="300"/>
      <c r="E362" s="301">
        <f t="shared" si="19"/>
        <v>0</v>
      </c>
      <c r="F362" s="302"/>
      <c r="G362" s="301">
        <f t="shared" si="17"/>
        <v>0</v>
      </c>
      <c r="H362" s="303">
        <v>0</v>
      </c>
      <c r="I362" s="304">
        <v>0</v>
      </c>
      <c r="J362" s="151">
        <f t="shared" si="18"/>
        <v>0</v>
      </c>
    </row>
    <row r="363" spans="1:10" s="6" customFormat="1" ht="32.1" customHeight="1">
      <c r="A363" s="13"/>
      <c r="B363" s="298"/>
      <c r="C363" s="299"/>
      <c r="D363" s="300"/>
      <c r="E363" s="301">
        <f t="shared" si="19"/>
        <v>0</v>
      </c>
      <c r="F363" s="302"/>
      <c r="G363" s="301">
        <f t="shared" si="17"/>
        <v>0</v>
      </c>
      <c r="H363" s="303">
        <v>0</v>
      </c>
      <c r="I363" s="304">
        <v>0</v>
      </c>
      <c r="J363" s="151">
        <f t="shared" si="18"/>
        <v>0</v>
      </c>
    </row>
    <row r="364" spans="1:10" s="6" customFormat="1" ht="32.1" customHeight="1">
      <c r="A364" s="13"/>
      <c r="B364" s="298"/>
      <c r="C364" s="299"/>
      <c r="D364" s="300"/>
      <c r="E364" s="301">
        <f t="shared" si="19"/>
        <v>0</v>
      </c>
      <c r="F364" s="302"/>
      <c r="G364" s="301">
        <f t="shared" si="17"/>
        <v>0</v>
      </c>
      <c r="H364" s="303">
        <v>0</v>
      </c>
      <c r="I364" s="304">
        <v>0</v>
      </c>
      <c r="J364" s="151">
        <f t="shared" si="18"/>
        <v>0</v>
      </c>
    </row>
    <row r="365" spans="1:10" s="6" customFormat="1" ht="32.1" customHeight="1">
      <c r="A365" s="13"/>
      <c r="B365" s="298"/>
      <c r="C365" s="299"/>
      <c r="D365" s="300"/>
      <c r="E365" s="301">
        <f t="shared" si="19"/>
        <v>0</v>
      </c>
      <c r="F365" s="302"/>
      <c r="G365" s="301">
        <f t="shared" si="17"/>
        <v>0</v>
      </c>
      <c r="H365" s="303">
        <v>0</v>
      </c>
      <c r="I365" s="304">
        <v>0</v>
      </c>
      <c r="J365" s="151">
        <f t="shared" si="18"/>
        <v>0</v>
      </c>
    </row>
    <row r="366" spans="1:10" s="6" customFormat="1" ht="32.1" customHeight="1">
      <c r="A366" s="13"/>
      <c r="B366" s="298"/>
      <c r="C366" s="299"/>
      <c r="D366" s="300"/>
      <c r="E366" s="301">
        <f t="shared" si="19"/>
        <v>0</v>
      </c>
      <c r="F366" s="302"/>
      <c r="G366" s="301">
        <f t="shared" si="17"/>
        <v>0</v>
      </c>
      <c r="H366" s="303">
        <v>0</v>
      </c>
      <c r="I366" s="304">
        <v>0</v>
      </c>
      <c r="J366" s="151">
        <f t="shared" si="18"/>
        <v>0</v>
      </c>
    </row>
    <row r="367" spans="1:10" s="6" customFormat="1" ht="32.1" customHeight="1">
      <c r="A367" s="13"/>
      <c r="B367" s="298"/>
      <c r="C367" s="299"/>
      <c r="D367" s="300"/>
      <c r="E367" s="301">
        <f t="shared" si="19"/>
        <v>0</v>
      </c>
      <c r="F367" s="302"/>
      <c r="G367" s="301">
        <f t="shared" si="17"/>
        <v>0</v>
      </c>
      <c r="H367" s="303">
        <v>0</v>
      </c>
      <c r="I367" s="304">
        <v>0</v>
      </c>
      <c r="J367" s="151">
        <f t="shared" si="18"/>
        <v>0</v>
      </c>
    </row>
    <row r="368" spans="1:10" s="6" customFormat="1" ht="32.1" customHeight="1">
      <c r="A368" s="13"/>
      <c r="B368" s="298"/>
      <c r="C368" s="299"/>
      <c r="D368" s="300"/>
      <c r="E368" s="301">
        <f t="shared" si="19"/>
        <v>0</v>
      </c>
      <c r="F368" s="302"/>
      <c r="G368" s="301">
        <f t="shared" si="17"/>
        <v>0</v>
      </c>
      <c r="H368" s="303">
        <v>0</v>
      </c>
      <c r="I368" s="304">
        <v>0</v>
      </c>
      <c r="J368" s="151">
        <f t="shared" si="18"/>
        <v>0</v>
      </c>
    </row>
    <row r="369" spans="1:10" s="6" customFormat="1" ht="32.1" customHeight="1">
      <c r="A369" s="13"/>
      <c r="B369" s="298"/>
      <c r="C369" s="299"/>
      <c r="D369" s="300"/>
      <c r="E369" s="301">
        <f t="shared" si="19"/>
        <v>0</v>
      </c>
      <c r="F369" s="302"/>
      <c r="G369" s="301">
        <f t="shared" si="17"/>
        <v>0</v>
      </c>
      <c r="H369" s="303">
        <v>0</v>
      </c>
      <c r="I369" s="304">
        <v>0</v>
      </c>
      <c r="J369" s="151">
        <f t="shared" si="18"/>
        <v>0</v>
      </c>
    </row>
    <row r="370" spans="1:10" s="6" customFormat="1" ht="32.1" customHeight="1">
      <c r="A370" s="13"/>
      <c r="B370" s="298"/>
      <c r="C370" s="299"/>
      <c r="D370" s="300"/>
      <c r="E370" s="301">
        <f t="shared" si="19"/>
        <v>0</v>
      </c>
      <c r="F370" s="302"/>
      <c r="G370" s="301">
        <f t="shared" si="17"/>
        <v>0</v>
      </c>
      <c r="H370" s="303">
        <v>0</v>
      </c>
      <c r="I370" s="304">
        <v>0</v>
      </c>
      <c r="J370" s="151">
        <f t="shared" si="18"/>
        <v>0</v>
      </c>
    </row>
    <row r="371" spans="1:10" s="6" customFormat="1" ht="32.1" customHeight="1">
      <c r="A371" s="13"/>
      <c r="B371" s="298"/>
      <c r="C371" s="299"/>
      <c r="D371" s="300"/>
      <c r="E371" s="301">
        <f t="shared" si="19"/>
        <v>0</v>
      </c>
      <c r="F371" s="302"/>
      <c r="G371" s="301">
        <f t="shared" si="17"/>
        <v>0</v>
      </c>
      <c r="H371" s="303">
        <v>0</v>
      </c>
      <c r="I371" s="304">
        <v>0</v>
      </c>
      <c r="J371" s="151">
        <f t="shared" si="18"/>
        <v>0</v>
      </c>
    </row>
    <row r="372" spans="1:10" s="6" customFormat="1" ht="32.1" customHeight="1">
      <c r="A372" s="13"/>
      <c r="B372" s="298"/>
      <c r="C372" s="299"/>
      <c r="D372" s="300"/>
      <c r="E372" s="301">
        <f t="shared" si="19"/>
        <v>0</v>
      </c>
      <c r="F372" s="302"/>
      <c r="G372" s="301">
        <f t="shared" si="17"/>
        <v>0</v>
      </c>
      <c r="H372" s="303">
        <v>0</v>
      </c>
      <c r="I372" s="304">
        <v>0</v>
      </c>
      <c r="J372" s="151">
        <f t="shared" si="18"/>
        <v>0</v>
      </c>
    </row>
    <row r="373" spans="1:10" s="6" customFormat="1" ht="32.1" customHeight="1">
      <c r="A373" s="13"/>
      <c r="B373" s="298"/>
      <c r="C373" s="299"/>
      <c r="D373" s="300"/>
      <c r="E373" s="301">
        <f t="shared" si="19"/>
        <v>0</v>
      </c>
      <c r="F373" s="302"/>
      <c r="G373" s="301">
        <f t="shared" si="17"/>
        <v>0</v>
      </c>
      <c r="H373" s="303">
        <v>0</v>
      </c>
      <c r="I373" s="304">
        <v>0</v>
      </c>
      <c r="J373" s="151">
        <f t="shared" si="18"/>
        <v>0</v>
      </c>
    </row>
    <row r="374" spans="1:10" s="6" customFormat="1" ht="32.1" customHeight="1">
      <c r="A374" s="13"/>
      <c r="B374" s="298"/>
      <c r="C374" s="299"/>
      <c r="D374" s="300"/>
      <c r="E374" s="301">
        <f t="shared" si="19"/>
        <v>0</v>
      </c>
      <c r="F374" s="302"/>
      <c r="G374" s="301">
        <f t="shared" si="17"/>
        <v>0</v>
      </c>
      <c r="H374" s="303">
        <v>0</v>
      </c>
      <c r="I374" s="304">
        <v>0</v>
      </c>
      <c r="J374" s="151">
        <f t="shared" si="18"/>
        <v>0</v>
      </c>
    </row>
    <row r="375" spans="1:10" s="6" customFormat="1" ht="32.1" customHeight="1">
      <c r="A375" s="13"/>
      <c r="B375" s="298"/>
      <c r="C375" s="299"/>
      <c r="D375" s="300"/>
      <c r="E375" s="301">
        <f t="shared" si="19"/>
        <v>0</v>
      </c>
      <c r="F375" s="302"/>
      <c r="G375" s="301">
        <f t="shared" si="17"/>
        <v>0</v>
      </c>
      <c r="H375" s="303">
        <v>0</v>
      </c>
      <c r="I375" s="304">
        <v>0</v>
      </c>
      <c r="J375" s="151">
        <f t="shared" si="18"/>
        <v>0</v>
      </c>
    </row>
    <row r="376" spans="1:10" s="6" customFormat="1" ht="32.1" customHeight="1">
      <c r="A376" s="13"/>
      <c r="B376" s="298"/>
      <c r="C376" s="299"/>
      <c r="D376" s="300"/>
      <c r="E376" s="301">
        <f t="shared" si="19"/>
        <v>0</v>
      </c>
      <c r="F376" s="302"/>
      <c r="G376" s="301">
        <f t="shared" si="17"/>
        <v>0</v>
      </c>
      <c r="H376" s="303">
        <v>0</v>
      </c>
      <c r="I376" s="304">
        <v>0</v>
      </c>
      <c r="J376" s="151">
        <f t="shared" si="18"/>
        <v>0</v>
      </c>
    </row>
    <row r="377" spans="1:10" s="6" customFormat="1" ht="32.1" customHeight="1">
      <c r="A377" s="13"/>
      <c r="B377" s="298"/>
      <c r="C377" s="299"/>
      <c r="D377" s="300"/>
      <c r="E377" s="301">
        <f t="shared" si="19"/>
        <v>0</v>
      </c>
      <c r="F377" s="302"/>
      <c r="G377" s="301">
        <f t="shared" si="17"/>
        <v>0</v>
      </c>
      <c r="H377" s="303">
        <v>0</v>
      </c>
      <c r="I377" s="304">
        <v>0</v>
      </c>
      <c r="J377" s="151">
        <f t="shared" si="18"/>
        <v>0</v>
      </c>
    </row>
    <row r="378" spans="1:10" s="6" customFormat="1" ht="32.1" customHeight="1">
      <c r="A378" s="13"/>
      <c r="B378" s="298"/>
      <c r="C378" s="299"/>
      <c r="D378" s="300"/>
      <c r="E378" s="301">
        <f t="shared" si="19"/>
        <v>0</v>
      </c>
      <c r="F378" s="302"/>
      <c r="G378" s="301">
        <f t="shared" si="17"/>
        <v>0</v>
      </c>
      <c r="H378" s="303">
        <v>0</v>
      </c>
      <c r="I378" s="304">
        <v>0</v>
      </c>
      <c r="J378" s="151">
        <f t="shared" si="18"/>
        <v>0</v>
      </c>
    </row>
    <row r="379" spans="1:10" s="6" customFormat="1" ht="32.1" customHeight="1">
      <c r="A379" s="13"/>
      <c r="B379" s="298"/>
      <c r="C379" s="299"/>
      <c r="D379" s="300"/>
      <c r="E379" s="301">
        <f t="shared" si="19"/>
        <v>0</v>
      </c>
      <c r="F379" s="302"/>
      <c r="G379" s="301">
        <f t="shared" si="17"/>
        <v>0</v>
      </c>
      <c r="H379" s="303">
        <v>0</v>
      </c>
      <c r="I379" s="304">
        <v>0</v>
      </c>
      <c r="J379" s="151">
        <f t="shared" si="18"/>
        <v>0</v>
      </c>
    </row>
    <row r="380" spans="1:10" s="6" customFormat="1" ht="32.1" customHeight="1">
      <c r="A380" s="13"/>
      <c r="B380" s="298"/>
      <c r="C380" s="299"/>
      <c r="D380" s="300"/>
      <c r="E380" s="301">
        <f t="shared" si="19"/>
        <v>0</v>
      </c>
      <c r="F380" s="302"/>
      <c r="G380" s="301">
        <f t="shared" si="17"/>
        <v>0</v>
      </c>
      <c r="H380" s="303">
        <v>0</v>
      </c>
      <c r="I380" s="304">
        <v>0</v>
      </c>
      <c r="J380" s="151">
        <f t="shared" si="18"/>
        <v>0</v>
      </c>
    </row>
    <row r="381" spans="1:10" s="6" customFormat="1" ht="32.1" customHeight="1">
      <c r="A381" s="13"/>
      <c r="B381" s="298"/>
      <c r="C381" s="299"/>
      <c r="D381" s="300"/>
      <c r="E381" s="301">
        <f t="shared" si="19"/>
        <v>0</v>
      </c>
      <c r="F381" s="302"/>
      <c r="G381" s="301">
        <f t="shared" si="17"/>
        <v>0</v>
      </c>
      <c r="H381" s="303">
        <v>0</v>
      </c>
      <c r="I381" s="304">
        <v>0</v>
      </c>
      <c r="J381" s="151">
        <f t="shared" si="18"/>
        <v>0</v>
      </c>
    </row>
    <row r="382" spans="1:10" s="6" customFormat="1" ht="32.1" customHeight="1">
      <c r="A382" s="13"/>
      <c r="B382" s="298"/>
      <c r="C382" s="299"/>
      <c r="D382" s="300"/>
      <c r="E382" s="301">
        <f t="shared" si="19"/>
        <v>0</v>
      </c>
      <c r="F382" s="302"/>
      <c r="G382" s="301">
        <f t="shared" si="17"/>
        <v>0</v>
      </c>
      <c r="H382" s="303">
        <v>0</v>
      </c>
      <c r="I382" s="304">
        <v>0</v>
      </c>
      <c r="J382" s="151">
        <f t="shared" si="18"/>
        <v>0</v>
      </c>
    </row>
    <row r="383" spans="1:10" s="6" customFormat="1" ht="32.1" customHeight="1">
      <c r="A383" s="13"/>
      <c r="B383" s="298"/>
      <c r="C383" s="299"/>
      <c r="D383" s="300"/>
      <c r="E383" s="301">
        <f t="shared" si="19"/>
        <v>0</v>
      </c>
      <c r="F383" s="302"/>
      <c r="G383" s="301">
        <f t="shared" si="17"/>
        <v>0</v>
      </c>
      <c r="H383" s="303">
        <v>0</v>
      </c>
      <c r="I383" s="304">
        <v>0</v>
      </c>
      <c r="J383" s="151">
        <f t="shared" si="18"/>
        <v>0</v>
      </c>
    </row>
    <row r="384" spans="1:10" s="6" customFormat="1" ht="32.1" customHeight="1">
      <c r="A384" s="13"/>
      <c r="B384" s="298"/>
      <c r="C384" s="299"/>
      <c r="D384" s="300"/>
      <c r="E384" s="301">
        <f t="shared" si="19"/>
        <v>0</v>
      </c>
      <c r="F384" s="302"/>
      <c r="G384" s="301">
        <f t="shared" si="17"/>
        <v>0</v>
      </c>
      <c r="H384" s="303">
        <v>0</v>
      </c>
      <c r="I384" s="304">
        <v>0</v>
      </c>
      <c r="J384" s="151">
        <f t="shared" si="18"/>
        <v>0</v>
      </c>
    </row>
    <row r="385" spans="1:10" s="6" customFormat="1" ht="32.1" customHeight="1">
      <c r="A385" s="13"/>
      <c r="B385" s="298"/>
      <c r="C385" s="299"/>
      <c r="D385" s="300"/>
      <c r="E385" s="301">
        <f t="shared" si="19"/>
        <v>0</v>
      </c>
      <c r="F385" s="302"/>
      <c r="G385" s="301">
        <f t="shared" si="17"/>
        <v>0</v>
      </c>
      <c r="H385" s="303">
        <v>0</v>
      </c>
      <c r="I385" s="304">
        <v>0</v>
      </c>
      <c r="J385" s="151">
        <f t="shared" si="18"/>
        <v>0</v>
      </c>
    </row>
    <row r="386" spans="1:10" s="6" customFormat="1" ht="32.1" customHeight="1">
      <c r="A386" s="13"/>
      <c r="B386" s="298"/>
      <c r="C386" s="299"/>
      <c r="D386" s="300"/>
      <c r="E386" s="301">
        <f t="shared" si="19"/>
        <v>0</v>
      </c>
      <c r="F386" s="302"/>
      <c r="G386" s="301">
        <f t="shared" si="17"/>
        <v>0</v>
      </c>
      <c r="H386" s="303">
        <v>0</v>
      </c>
      <c r="I386" s="304">
        <v>0</v>
      </c>
      <c r="J386" s="151">
        <f t="shared" si="18"/>
        <v>0</v>
      </c>
    </row>
    <row r="387" spans="1:10" s="6" customFormat="1" ht="32.1" customHeight="1">
      <c r="A387" s="13"/>
      <c r="B387" s="298"/>
      <c r="C387" s="299"/>
      <c r="D387" s="300"/>
      <c r="E387" s="301">
        <f t="shared" si="19"/>
        <v>0</v>
      </c>
      <c r="F387" s="302"/>
      <c r="G387" s="301">
        <f t="shared" si="17"/>
        <v>0</v>
      </c>
      <c r="H387" s="303">
        <v>0</v>
      </c>
      <c r="I387" s="304">
        <v>0</v>
      </c>
      <c r="J387" s="151">
        <f t="shared" si="18"/>
        <v>0</v>
      </c>
    </row>
    <row r="388" spans="1:10" s="6" customFormat="1" ht="32.1" customHeight="1">
      <c r="A388" s="13"/>
      <c r="B388" s="298"/>
      <c r="C388" s="299"/>
      <c r="D388" s="300"/>
      <c r="E388" s="301">
        <f t="shared" si="19"/>
        <v>0</v>
      </c>
      <c r="F388" s="302"/>
      <c r="G388" s="301">
        <f t="shared" si="17"/>
        <v>0</v>
      </c>
      <c r="H388" s="303">
        <v>0</v>
      </c>
      <c r="I388" s="304">
        <v>0</v>
      </c>
      <c r="J388" s="151">
        <f t="shared" si="18"/>
        <v>0</v>
      </c>
    </row>
    <row r="389" spans="1:10" s="6" customFormat="1" ht="32.1" customHeight="1">
      <c r="A389" s="13"/>
      <c r="B389" s="298"/>
      <c r="C389" s="299"/>
      <c r="D389" s="300"/>
      <c r="E389" s="301">
        <f t="shared" si="19"/>
        <v>0</v>
      </c>
      <c r="F389" s="302"/>
      <c r="G389" s="301">
        <f t="shared" si="17"/>
        <v>0</v>
      </c>
      <c r="H389" s="303">
        <v>0</v>
      </c>
      <c r="I389" s="304">
        <v>0</v>
      </c>
      <c r="J389" s="151">
        <f t="shared" si="18"/>
        <v>0</v>
      </c>
    </row>
    <row r="390" spans="1:10" s="6" customFormat="1" ht="32.1" customHeight="1">
      <c r="A390" s="13"/>
      <c r="B390" s="298"/>
      <c r="C390" s="299"/>
      <c r="D390" s="300"/>
      <c r="E390" s="301">
        <f t="shared" si="19"/>
        <v>0</v>
      </c>
      <c r="F390" s="302"/>
      <c r="G390" s="301">
        <f t="shared" si="17"/>
        <v>0</v>
      </c>
      <c r="H390" s="303">
        <v>0</v>
      </c>
      <c r="I390" s="304">
        <v>0</v>
      </c>
      <c r="J390" s="151">
        <f t="shared" si="18"/>
        <v>0</v>
      </c>
    </row>
    <row r="391" spans="1:10" s="6" customFormat="1" ht="32.1" customHeight="1">
      <c r="A391" s="13"/>
      <c r="B391" s="298"/>
      <c r="C391" s="299"/>
      <c r="D391" s="300"/>
      <c r="E391" s="301">
        <f t="shared" si="19"/>
        <v>0</v>
      </c>
      <c r="F391" s="302"/>
      <c r="G391" s="301">
        <f t="shared" si="17"/>
        <v>0</v>
      </c>
      <c r="H391" s="303">
        <v>0</v>
      </c>
      <c r="I391" s="304">
        <v>0</v>
      </c>
      <c r="J391" s="151">
        <f t="shared" si="18"/>
        <v>0</v>
      </c>
    </row>
    <row r="392" spans="1:10" s="6" customFormat="1" ht="32.1" customHeight="1">
      <c r="A392" s="13"/>
      <c r="B392" s="298"/>
      <c r="C392" s="299"/>
      <c r="D392" s="300"/>
      <c r="E392" s="301">
        <f t="shared" si="19"/>
        <v>0</v>
      </c>
      <c r="F392" s="302"/>
      <c r="G392" s="301">
        <f t="shared" si="17"/>
        <v>0</v>
      </c>
      <c r="H392" s="303">
        <v>0</v>
      </c>
      <c r="I392" s="304">
        <v>0</v>
      </c>
      <c r="J392" s="151">
        <f t="shared" si="18"/>
        <v>0</v>
      </c>
    </row>
    <row r="393" spans="1:10" s="6" customFormat="1" ht="32.1" customHeight="1">
      <c r="A393" s="13"/>
      <c r="B393" s="298"/>
      <c r="C393" s="299"/>
      <c r="D393" s="300"/>
      <c r="E393" s="301">
        <f t="shared" si="19"/>
        <v>0</v>
      </c>
      <c r="F393" s="302"/>
      <c r="G393" s="301">
        <f t="shared" si="17"/>
        <v>0</v>
      </c>
      <c r="H393" s="303">
        <v>0</v>
      </c>
      <c r="I393" s="304">
        <v>0</v>
      </c>
      <c r="J393" s="151">
        <f t="shared" si="18"/>
        <v>0</v>
      </c>
    </row>
    <row r="394" spans="1:10" s="6" customFormat="1" ht="32.1" customHeight="1">
      <c r="A394" s="13"/>
      <c r="B394" s="298"/>
      <c r="C394" s="299"/>
      <c r="D394" s="300"/>
      <c r="E394" s="301">
        <f t="shared" si="19"/>
        <v>0</v>
      </c>
      <c r="F394" s="302"/>
      <c r="G394" s="301">
        <f t="shared" si="17"/>
        <v>0</v>
      </c>
      <c r="H394" s="303">
        <v>0</v>
      </c>
      <c r="I394" s="304">
        <v>0</v>
      </c>
      <c r="J394" s="151">
        <f t="shared" si="18"/>
        <v>0</v>
      </c>
    </row>
    <row r="395" spans="1:10" s="6" customFormat="1" ht="32.1" customHeight="1">
      <c r="A395" s="13"/>
      <c r="B395" s="298"/>
      <c r="C395" s="299"/>
      <c r="D395" s="300"/>
      <c r="E395" s="301">
        <f t="shared" si="19"/>
        <v>0</v>
      </c>
      <c r="F395" s="302"/>
      <c r="G395" s="301">
        <f t="shared" si="17"/>
        <v>0</v>
      </c>
      <c r="H395" s="303">
        <v>0</v>
      </c>
      <c r="I395" s="304">
        <v>0</v>
      </c>
      <c r="J395" s="151">
        <f t="shared" si="18"/>
        <v>0</v>
      </c>
    </row>
    <row r="396" spans="1:10" s="6" customFormat="1" ht="32.1" customHeight="1">
      <c r="A396" s="13"/>
      <c r="B396" s="298"/>
      <c r="C396" s="299"/>
      <c r="D396" s="300"/>
      <c r="E396" s="301">
        <f t="shared" si="19"/>
        <v>0</v>
      </c>
      <c r="F396" s="302"/>
      <c r="G396" s="301">
        <f t="shared" si="17"/>
        <v>0</v>
      </c>
      <c r="H396" s="303">
        <v>0</v>
      </c>
      <c r="I396" s="304">
        <v>0</v>
      </c>
      <c r="J396" s="151">
        <f t="shared" si="18"/>
        <v>0</v>
      </c>
    </row>
    <row r="397" spans="1:10" s="6" customFormat="1" ht="32.1" customHeight="1">
      <c r="A397" s="13"/>
      <c r="B397" s="298"/>
      <c r="C397" s="299"/>
      <c r="D397" s="300"/>
      <c r="E397" s="301">
        <f t="shared" si="19"/>
        <v>0</v>
      </c>
      <c r="F397" s="302"/>
      <c r="G397" s="301">
        <f t="shared" si="17"/>
        <v>0</v>
      </c>
      <c r="H397" s="303">
        <v>0</v>
      </c>
      <c r="I397" s="304">
        <v>0</v>
      </c>
      <c r="J397" s="151">
        <f t="shared" si="18"/>
        <v>0</v>
      </c>
    </row>
    <row r="398" spans="1:10" s="6" customFormat="1" ht="32.1" customHeight="1">
      <c r="A398" s="13"/>
      <c r="B398" s="298"/>
      <c r="C398" s="299"/>
      <c r="D398" s="300"/>
      <c r="E398" s="301">
        <f t="shared" si="19"/>
        <v>0</v>
      </c>
      <c r="F398" s="302"/>
      <c r="G398" s="301">
        <f t="shared" si="17"/>
        <v>0</v>
      </c>
      <c r="H398" s="303">
        <v>0</v>
      </c>
      <c r="I398" s="304">
        <v>0</v>
      </c>
      <c r="J398" s="151">
        <f t="shared" si="18"/>
        <v>0</v>
      </c>
    </row>
    <row r="399" spans="1:10" s="6" customFormat="1" ht="32.1" customHeight="1">
      <c r="A399" s="13"/>
      <c r="B399" s="298"/>
      <c r="C399" s="299"/>
      <c r="D399" s="300"/>
      <c r="E399" s="301">
        <f t="shared" si="19"/>
        <v>0</v>
      </c>
      <c r="F399" s="302"/>
      <c r="G399" s="301">
        <f t="shared" si="17"/>
        <v>0</v>
      </c>
      <c r="H399" s="303">
        <v>0</v>
      </c>
      <c r="I399" s="304">
        <v>0</v>
      </c>
      <c r="J399" s="151">
        <f t="shared" si="18"/>
        <v>0</v>
      </c>
    </row>
    <row r="400" spans="1:10" s="6" customFormat="1" ht="32.1" customHeight="1">
      <c r="A400" s="13"/>
      <c r="B400" s="298"/>
      <c r="C400" s="299"/>
      <c r="D400" s="300"/>
      <c r="E400" s="301">
        <f t="shared" si="19"/>
        <v>0</v>
      </c>
      <c r="F400" s="302"/>
      <c r="G400" s="301">
        <f t="shared" si="17"/>
        <v>0</v>
      </c>
      <c r="H400" s="303">
        <v>0</v>
      </c>
      <c r="I400" s="304">
        <v>0</v>
      </c>
      <c r="J400" s="151">
        <f t="shared" si="18"/>
        <v>0</v>
      </c>
    </row>
    <row r="401" spans="1:10" s="6" customFormat="1" ht="32.1" customHeight="1">
      <c r="A401" s="13"/>
      <c r="B401" s="298"/>
      <c r="C401" s="299"/>
      <c r="D401" s="300"/>
      <c r="E401" s="301">
        <f t="shared" si="19"/>
        <v>0</v>
      </c>
      <c r="F401" s="302"/>
      <c r="G401" s="301">
        <f t="shared" ref="G401:G464" si="20">E401*F401</f>
        <v>0</v>
      </c>
      <c r="H401" s="303">
        <v>0</v>
      </c>
      <c r="I401" s="304">
        <v>0</v>
      </c>
      <c r="J401" s="151">
        <f t="shared" ref="J401:J464" si="21">E401*(1-H401)*F401*(1-I401)</f>
        <v>0</v>
      </c>
    </row>
    <row r="402" spans="1:10" s="6" customFormat="1" ht="32.1" customHeight="1">
      <c r="A402" s="13"/>
      <c r="B402" s="298"/>
      <c r="C402" s="299"/>
      <c r="D402" s="300"/>
      <c r="E402" s="301">
        <f t="shared" si="19"/>
        <v>0</v>
      </c>
      <c r="F402" s="302"/>
      <c r="G402" s="301">
        <f t="shared" si="20"/>
        <v>0</v>
      </c>
      <c r="H402" s="303">
        <v>0</v>
      </c>
      <c r="I402" s="304">
        <v>0</v>
      </c>
      <c r="J402" s="151">
        <f t="shared" si="21"/>
        <v>0</v>
      </c>
    </row>
    <row r="403" spans="1:10" s="6" customFormat="1" ht="32.1" customHeight="1">
      <c r="A403" s="13"/>
      <c r="B403" s="298"/>
      <c r="C403" s="299"/>
      <c r="D403" s="300"/>
      <c r="E403" s="301">
        <f t="shared" si="19"/>
        <v>0</v>
      </c>
      <c r="F403" s="302"/>
      <c r="G403" s="301">
        <f t="shared" si="20"/>
        <v>0</v>
      </c>
      <c r="H403" s="303">
        <v>0</v>
      </c>
      <c r="I403" s="304">
        <v>0</v>
      </c>
      <c r="J403" s="151">
        <f t="shared" si="21"/>
        <v>0</v>
      </c>
    </row>
    <row r="404" spans="1:10" s="6" customFormat="1" ht="32.1" customHeight="1">
      <c r="A404" s="13"/>
      <c r="B404" s="298"/>
      <c r="C404" s="299"/>
      <c r="D404" s="300"/>
      <c r="E404" s="301">
        <f t="shared" si="19"/>
        <v>0</v>
      </c>
      <c r="F404" s="302"/>
      <c r="G404" s="301">
        <f t="shared" si="20"/>
        <v>0</v>
      </c>
      <c r="H404" s="303">
        <v>0</v>
      </c>
      <c r="I404" s="304">
        <v>0</v>
      </c>
      <c r="J404" s="151">
        <f t="shared" si="21"/>
        <v>0</v>
      </c>
    </row>
    <row r="405" spans="1:10" s="6" customFormat="1" ht="32.1" customHeight="1">
      <c r="A405" s="13"/>
      <c r="B405" s="298"/>
      <c r="C405" s="299"/>
      <c r="D405" s="300"/>
      <c r="E405" s="301">
        <f t="shared" si="19"/>
        <v>0</v>
      </c>
      <c r="F405" s="302"/>
      <c r="G405" s="301">
        <f t="shared" si="20"/>
        <v>0</v>
      </c>
      <c r="H405" s="303">
        <v>0</v>
      </c>
      <c r="I405" s="304">
        <v>0</v>
      </c>
      <c r="J405" s="151">
        <f t="shared" si="21"/>
        <v>0</v>
      </c>
    </row>
    <row r="406" spans="1:10" s="6" customFormat="1" ht="32.1" customHeight="1">
      <c r="A406" s="13"/>
      <c r="B406" s="298"/>
      <c r="C406" s="299"/>
      <c r="D406" s="300"/>
      <c r="E406" s="301">
        <f t="shared" si="19"/>
        <v>0</v>
      </c>
      <c r="F406" s="302"/>
      <c r="G406" s="301">
        <f t="shared" si="20"/>
        <v>0</v>
      </c>
      <c r="H406" s="303">
        <v>0</v>
      </c>
      <c r="I406" s="304">
        <v>0</v>
      </c>
      <c r="J406" s="151">
        <f t="shared" si="21"/>
        <v>0</v>
      </c>
    </row>
    <row r="407" spans="1:10" s="6" customFormat="1" ht="32.1" customHeight="1">
      <c r="A407" s="13"/>
      <c r="B407" s="298"/>
      <c r="C407" s="299"/>
      <c r="D407" s="300"/>
      <c r="E407" s="301">
        <f t="shared" si="19"/>
        <v>0</v>
      </c>
      <c r="F407" s="302"/>
      <c r="G407" s="301">
        <f t="shared" si="20"/>
        <v>0</v>
      </c>
      <c r="H407" s="303">
        <v>0</v>
      </c>
      <c r="I407" s="304">
        <v>0</v>
      </c>
      <c r="J407" s="151">
        <f t="shared" si="21"/>
        <v>0</v>
      </c>
    </row>
    <row r="408" spans="1:10" s="6" customFormat="1" ht="32.1" customHeight="1">
      <c r="A408" s="13"/>
      <c r="B408" s="298"/>
      <c r="C408" s="299"/>
      <c r="D408" s="300"/>
      <c r="E408" s="301">
        <f t="shared" si="19"/>
        <v>0</v>
      </c>
      <c r="F408" s="302"/>
      <c r="G408" s="301">
        <f t="shared" si="20"/>
        <v>0</v>
      </c>
      <c r="H408" s="303">
        <v>0</v>
      </c>
      <c r="I408" s="304">
        <v>0</v>
      </c>
      <c r="J408" s="151">
        <f t="shared" si="21"/>
        <v>0</v>
      </c>
    </row>
    <row r="409" spans="1:10" s="6" customFormat="1" ht="32.1" customHeight="1">
      <c r="A409" s="13"/>
      <c r="B409" s="298"/>
      <c r="C409" s="299"/>
      <c r="D409" s="300"/>
      <c r="E409" s="301">
        <f t="shared" si="19"/>
        <v>0</v>
      </c>
      <c r="F409" s="302"/>
      <c r="G409" s="301">
        <f t="shared" si="20"/>
        <v>0</v>
      </c>
      <c r="H409" s="303">
        <v>0</v>
      </c>
      <c r="I409" s="304">
        <v>0</v>
      </c>
      <c r="J409" s="151">
        <f t="shared" si="21"/>
        <v>0</v>
      </c>
    </row>
    <row r="410" spans="1:10" s="6" customFormat="1" ht="32.1" customHeight="1">
      <c r="A410" s="13"/>
      <c r="B410" s="298"/>
      <c r="C410" s="299"/>
      <c r="D410" s="300"/>
      <c r="E410" s="301">
        <f t="shared" si="19"/>
        <v>0</v>
      </c>
      <c r="F410" s="302"/>
      <c r="G410" s="301">
        <f t="shared" si="20"/>
        <v>0</v>
      </c>
      <c r="H410" s="303">
        <v>0</v>
      </c>
      <c r="I410" s="304">
        <v>0</v>
      </c>
      <c r="J410" s="151">
        <f t="shared" si="21"/>
        <v>0</v>
      </c>
    </row>
    <row r="411" spans="1:10" s="6" customFormat="1" ht="32.1" customHeight="1">
      <c r="A411" s="13"/>
      <c r="B411" s="298"/>
      <c r="C411" s="299"/>
      <c r="D411" s="300"/>
      <c r="E411" s="301">
        <f t="shared" si="19"/>
        <v>0</v>
      </c>
      <c r="F411" s="302"/>
      <c r="G411" s="301">
        <f t="shared" si="20"/>
        <v>0</v>
      </c>
      <c r="H411" s="303">
        <v>0</v>
      </c>
      <c r="I411" s="304">
        <v>0</v>
      </c>
      <c r="J411" s="151">
        <f t="shared" si="21"/>
        <v>0</v>
      </c>
    </row>
    <row r="412" spans="1:10" s="6" customFormat="1" ht="32.1" customHeight="1">
      <c r="A412" s="13"/>
      <c r="B412" s="298"/>
      <c r="C412" s="299"/>
      <c r="D412" s="300"/>
      <c r="E412" s="301">
        <f t="shared" si="19"/>
        <v>0</v>
      </c>
      <c r="F412" s="302"/>
      <c r="G412" s="301">
        <f t="shared" si="20"/>
        <v>0</v>
      </c>
      <c r="H412" s="303">
        <v>0</v>
      </c>
      <c r="I412" s="304">
        <v>0</v>
      </c>
      <c r="J412" s="151">
        <f t="shared" si="21"/>
        <v>0</v>
      </c>
    </row>
    <row r="413" spans="1:10" s="6" customFormat="1" ht="32.1" customHeight="1">
      <c r="A413" s="13"/>
      <c r="B413" s="298"/>
      <c r="C413" s="299"/>
      <c r="D413" s="300"/>
      <c r="E413" s="301">
        <f t="shared" si="19"/>
        <v>0</v>
      </c>
      <c r="F413" s="302"/>
      <c r="G413" s="301">
        <f t="shared" si="20"/>
        <v>0</v>
      </c>
      <c r="H413" s="303">
        <v>0</v>
      </c>
      <c r="I413" s="304">
        <v>0</v>
      </c>
      <c r="J413" s="151">
        <f t="shared" si="21"/>
        <v>0</v>
      </c>
    </row>
    <row r="414" spans="1:10" s="6" customFormat="1" ht="32.1" customHeight="1">
      <c r="A414" s="13"/>
      <c r="B414" s="298"/>
      <c r="C414" s="299"/>
      <c r="D414" s="300"/>
      <c r="E414" s="301">
        <f t="shared" ref="E414:E477" si="22">C414*D414/10</f>
        <v>0</v>
      </c>
      <c r="F414" s="302"/>
      <c r="G414" s="301">
        <f t="shared" si="20"/>
        <v>0</v>
      </c>
      <c r="H414" s="303">
        <v>0</v>
      </c>
      <c r="I414" s="304">
        <v>0</v>
      </c>
      <c r="J414" s="151">
        <f t="shared" si="21"/>
        <v>0</v>
      </c>
    </row>
    <row r="415" spans="1:10" s="6" customFormat="1" ht="32.1" customHeight="1">
      <c r="A415" s="13"/>
      <c r="B415" s="298"/>
      <c r="C415" s="299"/>
      <c r="D415" s="300"/>
      <c r="E415" s="301">
        <f t="shared" si="22"/>
        <v>0</v>
      </c>
      <c r="F415" s="302"/>
      <c r="G415" s="301">
        <f t="shared" si="20"/>
        <v>0</v>
      </c>
      <c r="H415" s="303">
        <v>0</v>
      </c>
      <c r="I415" s="304">
        <v>0</v>
      </c>
      <c r="J415" s="151">
        <f t="shared" si="21"/>
        <v>0</v>
      </c>
    </row>
    <row r="416" spans="1:10" s="6" customFormat="1" ht="32.1" customHeight="1">
      <c r="A416" s="13"/>
      <c r="B416" s="298"/>
      <c r="C416" s="299"/>
      <c r="D416" s="300"/>
      <c r="E416" s="301">
        <f t="shared" si="22"/>
        <v>0</v>
      </c>
      <c r="F416" s="302"/>
      <c r="G416" s="301">
        <f t="shared" si="20"/>
        <v>0</v>
      </c>
      <c r="H416" s="303">
        <v>0</v>
      </c>
      <c r="I416" s="304">
        <v>0</v>
      </c>
      <c r="J416" s="151">
        <f t="shared" si="21"/>
        <v>0</v>
      </c>
    </row>
    <row r="417" spans="1:10" s="6" customFormat="1" ht="32.1" customHeight="1">
      <c r="A417" s="13"/>
      <c r="B417" s="298"/>
      <c r="C417" s="299"/>
      <c r="D417" s="300"/>
      <c r="E417" s="301">
        <f t="shared" si="22"/>
        <v>0</v>
      </c>
      <c r="F417" s="302"/>
      <c r="G417" s="301">
        <f t="shared" si="20"/>
        <v>0</v>
      </c>
      <c r="H417" s="303">
        <v>0</v>
      </c>
      <c r="I417" s="304">
        <v>0</v>
      </c>
      <c r="J417" s="151">
        <f t="shared" si="21"/>
        <v>0</v>
      </c>
    </row>
    <row r="418" spans="1:10" s="6" customFormat="1" ht="32.1" customHeight="1">
      <c r="A418" s="13"/>
      <c r="B418" s="298"/>
      <c r="C418" s="299"/>
      <c r="D418" s="300"/>
      <c r="E418" s="301">
        <f t="shared" si="22"/>
        <v>0</v>
      </c>
      <c r="F418" s="302"/>
      <c r="G418" s="301">
        <f t="shared" si="20"/>
        <v>0</v>
      </c>
      <c r="H418" s="303">
        <v>0</v>
      </c>
      <c r="I418" s="304">
        <v>0</v>
      </c>
      <c r="J418" s="151">
        <f t="shared" si="21"/>
        <v>0</v>
      </c>
    </row>
    <row r="419" spans="1:10" s="6" customFormat="1" ht="32.1" customHeight="1">
      <c r="A419" s="13"/>
      <c r="B419" s="298"/>
      <c r="C419" s="299"/>
      <c r="D419" s="300"/>
      <c r="E419" s="301">
        <f t="shared" si="22"/>
        <v>0</v>
      </c>
      <c r="F419" s="302"/>
      <c r="G419" s="301">
        <f t="shared" si="20"/>
        <v>0</v>
      </c>
      <c r="H419" s="303">
        <v>0</v>
      </c>
      <c r="I419" s="304">
        <v>0</v>
      </c>
      <c r="J419" s="151">
        <f t="shared" si="21"/>
        <v>0</v>
      </c>
    </row>
    <row r="420" spans="1:10" s="6" customFormat="1" ht="32.1" customHeight="1">
      <c r="A420" s="13"/>
      <c r="B420" s="298"/>
      <c r="C420" s="299"/>
      <c r="D420" s="300"/>
      <c r="E420" s="301">
        <f t="shared" si="22"/>
        <v>0</v>
      </c>
      <c r="F420" s="302"/>
      <c r="G420" s="301">
        <f t="shared" si="20"/>
        <v>0</v>
      </c>
      <c r="H420" s="303">
        <v>0</v>
      </c>
      <c r="I420" s="304">
        <v>0</v>
      </c>
      <c r="J420" s="151">
        <f t="shared" si="21"/>
        <v>0</v>
      </c>
    </row>
    <row r="421" spans="1:10" s="6" customFormat="1" ht="32.1" customHeight="1">
      <c r="A421" s="13"/>
      <c r="B421" s="298"/>
      <c r="C421" s="299"/>
      <c r="D421" s="300"/>
      <c r="E421" s="301">
        <f t="shared" si="22"/>
        <v>0</v>
      </c>
      <c r="F421" s="302"/>
      <c r="G421" s="301">
        <f t="shared" si="20"/>
        <v>0</v>
      </c>
      <c r="H421" s="303">
        <v>0</v>
      </c>
      <c r="I421" s="304">
        <v>0</v>
      </c>
      <c r="J421" s="151">
        <f t="shared" si="21"/>
        <v>0</v>
      </c>
    </row>
    <row r="422" spans="1:10" s="6" customFormat="1" ht="32.1" customHeight="1">
      <c r="A422" s="13"/>
      <c r="B422" s="298"/>
      <c r="C422" s="299"/>
      <c r="D422" s="300"/>
      <c r="E422" s="301">
        <f t="shared" si="22"/>
        <v>0</v>
      </c>
      <c r="F422" s="302"/>
      <c r="G422" s="301">
        <f t="shared" si="20"/>
        <v>0</v>
      </c>
      <c r="H422" s="303">
        <v>0</v>
      </c>
      <c r="I422" s="304">
        <v>0</v>
      </c>
      <c r="J422" s="151">
        <f t="shared" si="21"/>
        <v>0</v>
      </c>
    </row>
    <row r="423" spans="1:10" s="6" customFormat="1" ht="32.1" customHeight="1">
      <c r="A423" s="13"/>
      <c r="B423" s="298"/>
      <c r="C423" s="299"/>
      <c r="D423" s="300"/>
      <c r="E423" s="301">
        <f t="shared" si="22"/>
        <v>0</v>
      </c>
      <c r="F423" s="302"/>
      <c r="G423" s="301">
        <f t="shared" si="20"/>
        <v>0</v>
      </c>
      <c r="H423" s="303">
        <v>0</v>
      </c>
      <c r="I423" s="304">
        <v>0</v>
      </c>
      <c r="J423" s="151">
        <f t="shared" si="21"/>
        <v>0</v>
      </c>
    </row>
    <row r="424" spans="1:10" s="6" customFormat="1" ht="32.1" customHeight="1">
      <c r="A424" s="13"/>
      <c r="B424" s="298"/>
      <c r="C424" s="299"/>
      <c r="D424" s="300"/>
      <c r="E424" s="301">
        <f t="shared" si="22"/>
        <v>0</v>
      </c>
      <c r="F424" s="302"/>
      <c r="G424" s="301">
        <f t="shared" si="20"/>
        <v>0</v>
      </c>
      <c r="H424" s="303">
        <v>0</v>
      </c>
      <c r="I424" s="304">
        <v>0</v>
      </c>
      <c r="J424" s="151">
        <f t="shared" si="21"/>
        <v>0</v>
      </c>
    </row>
    <row r="425" spans="1:10" s="6" customFormat="1" ht="32.1" customHeight="1">
      <c r="A425" s="13"/>
      <c r="B425" s="298"/>
      <c r="C425" s="299"/>
      <c r="D425" s="300"/>
      <c r="E425" s="301">
        <f t="shared" si="22"/>
        <v>0</v>
      </c>
      <c r="F425" s="302"/>
      <c r="G425" s="301">
        <f t="shared" si="20"/>
        <v>0</v>
      </c>
      <c r="H425" s="303">
        <v>0</v>
      </c>
      <c r="I425" s="304">
        <v>0</v>
      </c>
      <c r="J425" s="151">
        <f t="shared" si="21"/>
        <v>0</v>
      </c>
    </row>
    <row r="426" spans="1:10" s="6" customFormat="1" ht="32.1" customHeight="1">
      <c r="A426" s="13"/>
      <c r="B426" s="298"/>
      <c r="C426" s="299"/>
      <c r="D426" s="300"/>
      <c r="E426" s="301">
        <f t="shared" si="22"/>
        <v>0</v>
      </c>
      <c r="F426" s="302"/>
      <c r="G426" s="301">
        <f t="shared" si="20"/>
        <v>0</v>
      </c>
      <c r="H426" s="303">
        <v>0</v>
      </c>
      <c r="I426" s="304">
        <v>0</v>
      </c>
      <c r="J426" s="151">
        <f t="shared" si="21"/>
        <v>0</v>
      </c>
    </row>
    <row r="427" spans="1:10" s="6" customFormat="1" ht="32.1" customHeight="1">
      <c r="A427" s="13"/>
      <c r="B427" s="298"/>
      <c r="C427" s="299"/>
      <c r="D427" s="300"/>
      <c r="E427" s="301">
        <f t="shared" si="22"/>
        <v>0</v>
      </c>
      <c r="F427" s="302"/>
      <c r="G427" s="301">
        <f t="shared" si="20"/>
        <v>0</v>
      </c>
      <c r="H427" s="303">
        <v>0</v>
      </c>
      <c r="I427" s="304">
        <v>0</v>
      </c>
      <c r="J427" s="151">
        <f t="shared" si="21"/>
        <v>0</v>
      </c>
    </row>
    <row r="428" spans="1:10" s="6" customFormat="1" ht="32.1" customHeight="1">
      <c r="A428" s="13"/>
      <c r="B428" s="298"/>
      <c r="C428" s="299"/>
      <c r="D428" s="300"/>
      <c r="E428" s="301">
        <f t="shared" si="22"/>
        <v>0</v>
      </c>
      <c r="F428" s="302"/>
      <c r="G428" s="301">
        <f t="shared" si="20"/>
        <v>0</v>
      </c>
      <c r="H428" s="303">
        <v>0</v>
      </c>
      <c r="I428" s="304">
        <v>0</v>
      </c>
      <c r="J428" s="151">
        <f t="shared" si="21"/>
        <v>0</v>
      </c>
    </row>
    <row r="429" spans="1:10" s="6" customFormat="1" ht="32.1" customHeight="1">
      <c r="A429" s="13"/>
      <c r="B429" s="298"/>
      <c r="C429" s="299"/>
      <c r="D429" s="300"/>
      <c r="E429" s="301">
        <f t="shared" si="22"/>
        <v>0</v>
      </c>
      <c r="F429" s="302"/>
      <c r="G429" s="301">
        <f t="shared" si="20"/>
        <v>0</v>
      </c>
      <c r="H429" s="303">
        <v>0</v>
      </c>
      <c r="I429" s="304">
        <v>0</v>
      </c>
      <c r="J429" s="151">
        <f t="shared" si="21"/>
        <v>0</v>
      </c>
    </row>
    <row r="430" spans="1:10" s="6" customFormat="1" ht="32.1" customHeight="1">
      <c r="A430" s="13"/>
      <c r="B430" s="298"/>
      <c r="C430" s="299"/>
      <c r="D430" s="300"/>
      <c r="E430" s="301">
        <f t="shared" si="22"/>
        <v>0</v>
      </c>
      <c r="F430" s="302"/>
      <c r="G430" s="301">
        <f t="shared" si="20"/>
        <v>0</v>
      </c>
      <c r="H430" s="303">
        <v>0</v>
      </c>
      <c r="I430" s="304">
        <v>0</v>
      </c>
      <c r="J430" s="151">
        <f t="shared" si="21"/>
        <v>0</v>
      </c>
    </row>
    <row r="431" spans="1:10" s="6" customFormat="1" ht="32.1" customHeight="1">
      <c r="A431" s="13"/>
      <c r="B431" s="298"/>
      <c r="C431" s="299"/>
      <c r="D431" s="300"/>
      <c r="E431" s="301">
        <f t="shared" si="22"/>
        <v>0</v>
      </c>
      <c r="F431" s="302"/>
      <c r="G431" s="301">
        <f t="shared" si="20"/>
        <v>0</v>
      </c>
      <c r="H431" s="303">
        <v>0</v>
      </c>
      <c r="I431" s="304">
        <v>0</v>
      </c>
      <c r="J431" s="151">
        <f t="shared" si="21"/>
        <v>0</v>
      </c>
    </row>
    <row r="432" spans="1:10" s="6" customFormat="1" ht="32.1" customHeight="1">
      <c r="A432" s="13"/>
      <c r="B432" s="298"/>
      <c r="C432" s="299"/>
      <c r="D432" s="300"/>
      <c r="E432" s="301">
        <f t="shared" si="22"/>
        <v>0</v>
      </c>
      <c r="F432" s="302"/>
      <c r="G432" s="301">
        <f t="shared" si="20"/>
        <v>0</v>
      </c>
      <c r="H432" s="303">
        <v>0</v>
      </c>
      <c r="I432" s="304">
        <v>0</v>
      </c>
      <c r="J432" s="151">
        <f t="shared" si="21"/>
        <v>0</v>
      </c>
    </row>
    <row r="433" spans="1:10" s="6" customFormat="1" ht="32.1" customHeight="1">
      <c r="A433" s="13"/>
      <c r="B433" s="298"/>
      <c r="C433" s="299"/>
      <c r="D433" s="300"/>
      <c r="E433" s="301">
        <f t="shared" si="22"/>
        <v>0</v>
      </c>
      <c r="F433" s="302"/>
      <c r="G433" s="301">
        <f t="shared" si="20"/>
        <v>0</v>
      </c>
      <c r="H433" s="303">
        <v>0</v>
      </c>
      <c r="I433" s="304">
        <v>0</v>
      </c>
      <c r="J433" s="151">
        <f t="shared" si="21"/>
        <v>0</v>
      </c>
    </row>
    <row r="434" spans="1:10" s="6" customFormat="1" ht="32.1" customHeight="1">
      <c r="A434" s="13"/>
      <c r="B434" s="298"/>
      <c r="C434" s="299"/>
      <c r="D434" s="300"/>
      <c r="E434" s="301">
        <f t="shared" si="22"/>
        <v>0</v>
      </c>
      <c r="F434" s="302"/>
      <c r="G434" s="301">
        <f t="shared" si="20"/>
        <v>0</v>
      </c>
      <c r="H434" s="303">
        <v>0</v>
      </c>
      <c r="I434" s="304">
        <v>0</v>
      </c>
      <c r="J434" s="151">
        <f t="shared" si="21"/>
        <v>0</v>
      </c>
    </row>
    <row r="435" spans="1:10" s="6" customFormat="1" ht="32.1" customHeight="1">
      <c r="A435" s="13"/>
      <c r="B435" s="298"/>
      <c r="C435" s="299"/>
      <c r="D435" s="300"/>
      <c r="E435" s="301">
        <f t="shared" si="22"/>
        <v>0</v>
      </c>
      <c r="F435" s="302"/>
      <c r="G435" s="301">
        <f t="shared" si="20"/>
        <v>0</v>
      </c>
      <c r="H435" s="303">
        <v>0</v>
      </c>
      <c r="I435" s="304">
        <v>0</v>
      </c>
      <c r="J435" s="151">
        <f t="shared" si="21"/>
        <v>0</v>
      </c>
    </row>
    <row r="436" spans="1:10" s="6" customFormat="1" ht="32.1" customHeight="1">
      <c r="A436" s="13"/>
      <c r="B436" s="298"/>
      <c r="C436" s="299"/>
      <c r="D436" s="300"/>
      <c r="E436" s="301">
        <f t="shared" si="22"/>
        <v>0</v>
      </c>
      <c r="F436" s="302"/>
      <c r="G436" s="301">
        <f t="shared" si="20"/>
        <v>0</v>
      </c>
      <c r="H436" s="303">
        <v>0</v>
      </c>
      <c r="I436" s="304">
        <v>0</v>
      </c>
      <c r="J436" s="151">
        <f t="shared" si="21"/>
        <v>0</v>
      </c>
    </row>
    <row r="437" spans="1:10" s="6" customFormat="1" ht="32.1" customHeight="1">
      <c r="A437" s="13"/>
      <c r="B437" s="298"/>
      <c r="C437" s="299"/>
      <c r="D437" s="300"/>
      <c r="E437" s="301">
        <f t="shared" si="22"/>
        <v>0</v>
      </c>
      <c r="F437" s="302"/>
      <c r="G437" s="301">
        <f t="shared" si="20"/>
        <v>0</v>
      </c>
      <c r="H437" s="303">
        <v>0</v>
      </c>
      <c r="I437" s="304">
        <v>0</v>
      </c>
      <c r="J437" s="151">
        <f t="shared" si="21"/>
        <v>0</v>
      </c>
    </row>
    <row r="438" spans="1:10" s="6" customFormat="1" ht="32.1" customHeight="1">
      <c r="A438" s="13"/>
      <c r="B438" s="298"/>
      <c r="C438" s="299"/>
      <c r="D438" s="300"/>
      <c r="E438" s="301">
        <f t="shared" si="22"/>
        <v>0</v>
      </c>
      <c r="F438" s="302"/>
      <c r="G438" s="301">
        <f t="shared" si="20"/>
        <v>0</v>
      </c>
      <c r="H438" s="303">
        <v>0</v>
      </c>
      <c r="I438" s="304">
        <v>0</v>
      </c>
      <c r="J438" s="151">
        <f t="shared" si="21"/>
        <v>0</v>
      </c>
    </row>
    <row r="439" spans="1:10" s="6" customFormat="1" ht="32.1" customHeight="1">
      <c r="A439" s="13"/>
      <c r="B439" s="298"/>
      <c r="C439" s="299"/>
      <c r="D439" s="300"/>
      <c r="E439" s="301">
        <f t="shared" si="22"/>
        <v>0</v>
      </c>
      <c r="F439" s="302"/>
      <c r="G439" s="301">
        <f t="shared" si="20"/>
        <v>0</v>
      </c>
      <c r="H439" s="303">
        <v>0</v>
      </c>
      <c r="I439" s="304">
        <v>0</v>
      </c>
      <c r="J439" s="151">
        <f t="shared" si="21"/>
        <v>0</v>
      </c>
    </row>
    <row r="440" spans="1:10" s="6" customFormat="1" ht="32.1" customHeight="1">
      <c r="A440" s="13"/>
      <c r="B440" s="298"/>
      <c r="C440" s="299"/>
      <c r="D440" s="300"/>
      <c r="E440" s="301">
        <f t="shared" si="22"/>
        <v>0</v>
      </c>
      <c r="F440" s="302"/>
      <c r="G440" s="301">
        <f t="shared" si="20"/>
        <v>0</v>
      </c>
      <c r="H440" s="303">
        <v>0</v>
      </c>
      <c r="I440" s="304">
        <v>0</v>
      </c>
      <c r="J440" s="151">
        <f t="shared" si="21"/>
        <v>0</v>
      </c>
    </row>
    <row r="441" spans="1:10" s="6" customFormat="1" ht="32.1" customHeight="1">
      <c r="A441" s="13"/>
      <c r="B441" s="298"/>
      <c r="C441" s="299"/>
      <c r="D441" s="300"/>
      <c r="E441" s="301">
        <f t="shared" si="22"/>
        <v>0</v>
      </c>
      <c r="F441" s="302"/>
      <c r="G441" s="301">
        <f t="shared" si="20"/>
        <v>0</v>
      </c>
      <c r="H441" s="303">
        <v>0</v>
      </c>
      <c r="I441" s="304">
        <v>0</v>
      </c>
      <c r="J441" s="151">
        <f t="shared" si="21"/>
        <v>0</v>
      </c>
    </row>
    <row r="442" spans="1:10" s="6" customFormat="1" ht="32.1" customHeight="1">
      <c r="A442" s="13"/>
      <c r="B442" s="298"/>
      <c r="C442" s="299"/>
      <c r="D442" s="300"/>
      <c r="E442" s="301">
        <f t="shared" si="22"/>
        <v>0</v>
      </c>
      <c r="F442" s="302"/>
      <c r="G442" s="301">
        <f t="shared" si="20"/>
        <v>0</v>
      </c>
      <c r="H442" s="303">
        <v>0</v>
      </c>
      <c r="I442" s="304">
        <v>0</v>
      </c>
      <c r="J442" s="151">
        <f t="shared" si="21"/>
        <v>0</v>
      </c>
    </row>
    <row r="443" spans="1:10" s="6" customFormat="1" ht="32.1" customHeight="1">
      <c r="A443" s="13"/>
      <c r="B443" s="298"/>
      <c r="C443" s="299"/>
      <c r="D443" s="300"/>
      <c r="E443" s="301">
        <f t="shared" si="22"/>
        <v>0</v>
      </c>
      <c r="F443" s="302"/>
      <c r="G443" s="301">
        <f t="shared" si="20"/>
        <v>0</v>
      </c>
      <c r="H443" s="303">
        <v>0</v>
      </c>
      <c r="I443" s="304">
        <v>0</v>
      </c>
      <c r="J443" s="151">
        <f t="shared" si="21"/>
        <v>0</v>
      </c>
    </row>
    <row r="444" spans="1:10" s="6" customFormat="1" ht="32.1" customHeight="1">
      <c r="A444" s="13"/>
      <c r="B444" s="298"/>
      <c r="C444" s="299"/>
      <c r="D444" s="300"/>
      <c r="E444" s="301">
        <f t="shared" si="22"/>
        <v>0</v>
      </c>
      <c r="F444" s="302"/>
      <c r="G444" s="301">
        <f t="shared" si="20"/>
        <v>0</v>
      </c>
      <c r="H444" s="303">
        <v>0</v>
      </c>
      <c r="I444" s="304">
        <v>0</v>
      </c>
      <c r="J444" s="151">
        <f t="shared" si="21"/>
        <v>0</v>
      </c>
    </row>
    <row r="445" spans="1:10" s="6" customFormat="1" ht="32.1" customHeight="1">
      <c r="A445" s="13"/>
      <c r="B445" s="298"/>
      <c r="C445" s="299"/>
      <c r="D445" s="300"/>
      <c r="E445" s="301">
        <f t="shared" si="22"/>
        <v>0</v>
      </c>
      <c r="F445" s="302"/>
      <c r="G445" s="301">
        <f t="shared" si="20"/>
        <v>0</v>
      </c>
      <c r="H445" s="303">
        <v>0</v>
      </c>
      <c r="I445" s="304">
        <v>0</v>
      </c>
      <c r="J445" s="151">
        <f t="shared" si="21"/>
        <v>0</v>
      </c>
    </row>
    <row r="446" spans="1:10" s="6" customFormat="1" ht="32.1" customHeight="1">
      <c r="A446" s="13"/>
      <c r="B446" s="298"/>
      <c r="C446" s="299"/>
      <c r="D446" s="300"/>
      <c r="E446" s="301">
        <f t="shared" si="22"/>
        <v>0</v>
      </c>
      <c r="F446" s="302"/>
      <c r="G446" s="301">
        <f t="shared" si="20"/>
        <v>0</v>
      </c>
      <c r="H446" s="303">
        <v>0</v>
      </c>
      <c r="I446" s="304">
        <v>0</v>
      </c>
      <c r="J446" s="151">
        <f t="shared" si="21"/>
        <v>0</v>
      </c>
    </row>
    <row r="447" spans="1:10" s="6" customFormat="1" ht="32.1" customHeight="1">
      <c r="A447" s="13"/>
      <c r="B447" s="298"/>
      <c r="C447" s="299"/>
      <c r="D447" s="300"/>
      <c r="E447" s="301">
        <f t="shared" si="22"/>
        <v>0</v>
      </c>
      <c r="F447" s="302"/>
      <c r="G447" s="301">
        <f t="shared" si="20"/>
        <v>0</v>
      </c>
      <c r="H447" s="303">
        <v>0</v>
      </c>
      <c r="I447" s="304">
        <v>0</v>
      </c>
      <c r="J447" s="151">
        <f t="shared" si="21"/>
        <v>0</v>
      </c>
    </row>
    <row r="448" spans="1:10" s="6" customFormat="1" ht="32.1" customHeight="1">
      <c r="A448" s="13"/>
      <c r="B448" s="298"/>
      <c r="C448" s="299"/>
      <c r="D448" s="300"/>
      <c r="E448" s="301">
        <f t="shared" si="22"/>
        <v>0</v>
      </c>
      <c r="F448" s="302"/>
      <c r="G448" s="301">
        <f t="shared" si="20"/>
        <v>0</v>
      </c>
      <c r="H448" s="303">
        <v>0</v>
      </c>
      <c r="I448" s="304">
        <v>0</v>
      </c>
      <c r="J448" s="151">
        <f t="shared" si="21"/>
        <v>0</v>
      </c>
    </row>
    <row r="449" spans="1:10" s="6" customFormat="1" ht="32.1" customHeight="1">
      <c r="A449" s="13"/>
      <c r="B449" s="298"/>
      <c r="C449" s="299"/>
      <c r="D449" s="300"/>
      <c r="E449" s="301">
        <f t="shared" si="22"/>
        <v>0</v>
      </c>
      <c r="F449" s="302"/>
      <c r="G449" s="301">
        <f t="shared" si="20"/>
        <v>0</v>
      </c>
      <c r="H449" s="303">
        <v>0</v>
      </c>
      <c r="I449" s="304">
        <v>0</v>
      </c>
      <c r="J449" s="151">
        <f t="shared" si="21"/>
        <v>0</v>
      </c>
    </row>
    <row r="450" spans="1:10" s="6" customFormat="1" ht="32.1" customHeight="1">
      <c r="A450" s="13"/>
      <c r="B450" s="298"/>
      <c r="C450" s="299"/>
      <c r="D450" s="300"/>
      <c r="E450" s="301">
        <f t="shared" si="22"/>
        <v>0</v>
      </c>
      <c r="F450" s="302"/>
      <c r="G450" s="301">
        <f t="shared" si="20"/>
        <v>0</v>
      </c>
      <c r="H450" s="303">
        <v>0</v>
      </c>
      <c r="I450" s="304">
        <v>0</v>
      </c>
      <c r="J450" s="151">
        <f t="shared" si="21"/>
        <v>0</v>
      </c>
    </row>
    <row r="451" spans="1:10" s="6" customFormat="1" ht="32.1" customHeight="1">
      <c r="A451" s="13"/>
      <c r="B451" s="298"/>
      <c r="C451" s="299"/>
      <c r="D451" s="300"/>
      <c r="E451" s="301">
        <f t="shared" si="22"/>
        <v>0</v>
      </c>
      <c r="F451" s="302"/>
      <c r="G451" s="301">
        <f t="shared" si="20"/>
        <v>0</v>
      </c>
      <c r="H451" s="303">
        <v>0</v>
      </c>
      <c r="I451" s="304">
        <v>0</v>
      </c>
      <c r="J451" s="151">
        <f t="shared" si="21"/>
        <v>0</v>
      </c>
    </row>
    <row r="452" spans="1:10" s="6" customFormat="1" ht="32.1" customHeight="1">
      <c r="A452" s="13"/>
      <c r="B452" s="298"/>
      <c r="C452" s="299"/>
      <c r="D452" s="300"/>
      <c r="E452" s="301">
        <f t="shared" si="22"/>
        <v>0</v>
      </c>
      <c r="F452" s="302"/>
      <c r="G452" s="301">
        <f t="shared" si="20"/>
        <v>0</v>
      </c>
      <c r="H452" s="303">
        <v>0</v>
      </c>
      <c r="I452" s="304">
        <v>0</v>
      </c>
      <c r="J452" s="151">
        <f t="shared" si="21"/>
        <v>0</v>
      </c>
    </row>
    <row r="453" spans="1:10" s="6" customFormat="1" ht="32.1" customHeight="1">
      <c r="A453" s="13"/>
      <c r="B453" s="298"/>
      <c r="C453" s="299"/>
      <c r="D453" s="300"/>
      <c r="E453" s="301">
        <f t="shared" si="22"/>
        <v>0</v>
      </c>
      <c r="F453" s="302"/>
      <c r="G453" s="301">
        <f t="shared" si="20"/>
        <v>0</v>
      </c>
      <c r="H453" s="303">
        <v>0</v>
      </c>
      <c r="I453" s="304">
        <v>0</v>
      </c>
      <c r="J453" s="151">
        <f t="shared" si="21"/>
        <v>0</v>
      </c>
    </row>
    <row r="454" spans="1:10" s="6" customFormat="1" ht="32.1" customHeight="1">
      <c r="A454" s="13"/>
      <c r="B454" s="298"/>
      <c r="C454" s="299"/>
      <c r="D454" s="300"/>
      <c r="E454" s="301">
        <f t="shared" si="22"/>
        <v>0</v>
      </c>
      <c r="F454" s="302"/>
      <c r="G454" s="301">
        <f t="shared" si="20"/>
        <v>0</v>
      </c>
      <c r="H454" s="303">
        <v>0</v>
      </c>
      <c r="I454" s="304">
        <v>0</v>
      </c>
      <c r="J454" s="151">
        <f t="shared" si="21"/>
        <v>0</v>
      </c>
    </row>
    <row r="455" spans="1:10" s="6" customFormat="1" ht="32.1" customHeight="1">
      <c r="A455" s="13"/>
      <c r="B455" s="298"/>
      <c r="C455" s="299"/>
      <c r="D455" s="300"/>
      <c r="E455" s="301">
        <f t="shared" si="22"/>
        <v>0</v>
      </c>
      <c r="F455" s="302"/>
      <c r="G455" s="301">
        <f t="shared" si="20"/>
        <v>0</v>
      </c>
      <c r="H455" s="303">
        <v>0</v>
      </c>
      <c r="I455" s="304">
        <v>0</v>
      </c>
      <c r="J455" s="151">
        <f t="shared" si="21"/>
        <v>0</v>
      </c>
    </row>
    <row r="456" spans="1:10" s="6" customFormat="1" ht="32.1" customHeight="1">
      <c r="A456" s="13"/>
      <c r="B456" s="298"/>
      <c r="C456" s="299"/>
      <c r="D456" s="300"/>
      <c r="E456" s="301">
        <f t="shared" si="22"/>
        <v>0</v>
      </c>
      <c r="F456" s="302"/>
      <c r="G456" s="301">
        <f t="shared" si="20"/>
        <v>0</v>
      </c>
      <c r="H456" s="303">
        <v>0</v>
      </c>
      <c r="I456" s="304">
        <v>0</v>
      </c>
      <c r="J456" s="151">
        <f t="shared" si="21"/>
        <v>0</v>
      </c>
    </row>
    <row r="457" spans="1:10" s="6" customFormat="1" ht="32.1" customHeight="1">
      <c r="A457" s="13"/>
      <c r="B457" s="298"/>
      <c r="C457" s="299"/>
      <c r="D457" s="300"/>
      <c r="E457" s="301">
        <f t="shared" si="22"/>
        <v>0</v>
      </c>
      <c r="F457" s="302"/>
      <c r="G457" s="301">
        <f t="shared" si="20"/>
        <v>0</v>
      </c>
      <c r="H457" s="303">
        <v>0</v>
      </c>
      <c r="I457" s="304">
        <v>0</v>
      </c>
      <c r="J457" s="151">
        <f t="shared" si="21"/>
        <v>0</v>
      </c>
    </row>
    <row r="458" spans="1:10" s="6" customFormat="1" ht="32.1" customHeight="1">
      <c r="A458" s="13"/>
      <c r="B458" s="298"/>
      <c r="C458" s="299"/>
      <c r="D458" s="300"/>
      <c r="E458" s="301">
        <f t="shared" si="22"/>
        <v>0</v>
      </c>
      <c r="F458" s="302"/>
      <c r="G458" s="301">
        <f t="shared" si="20"/>
        <v>0</v>
      </c>
      <c r="H458" s="303">
        <v>0</v>
      </c>
      <c r="I458" s="304">
        <v>0</v>
      </c>
      <c r="J458" s="151">
        <f t="shared" si="21"/>
        <v>0</v>
      </c>
    </row>
    <row r="459" spans="1:10" s="6" customFormat="1" ht="32.1" customHeight="1">
      <c r="A459" s="13"/>
      <c r="B459" s="298"/>
      <c r="C459" s="299"/>
      <c r="D459" s="300"/>
      <c r="E459" s="301">
        <f t="shared" si="22"/>
        <v>0</v>
      </c>
      <c r="F459" s="302"/>
      <c r="G459" s="301">
        <f t="shared" si="20"/>
        <v>0</v>
      </c>
      <c r="H459" s="303">
        <v>0</v>
      </c>
      <c r="I459" s="304">
        <v>0</v>
      </c>
      <c r="J459" s="151">
        <f t="shared" si="21"/>
        <v>0</v>
      </c>
    </row>
    <row r="460" spans="1:10" s="6" customFormat="1" ht="32.1" customHeight="1">
      <c r="A460" s="13"/>
      <c r="B460" s="298"/>
      <c r="C460" s="299"/>
      <c r="D460" s="300"/>
      <c r="E460" s="301">
        <f t="shared" si="22"/>
        <v>0</v>
      </c>
      <c r="F460" s="302"/>
      <c r="G460" s="301">
        <f t="shared" si="20"/>
        <v>0</v>
      </c>
      <c r="H460" s="303">
        <v>0</v>
      </c>
      <c r="I460" s="304">
        <v>0</v>
      </c>
      <c r="J460" s="151">
        <f t="shared" si="21"/>
        <v>0</v>
      </c>
    </row>
    <row r="461" spans="1:10" s="6" customFormat="1" ht="32.1" customHeight="1">
      <c r="A461" s="13"/>
      <c r="B461" s="298"/>
      <c r="C461" s="299"/>
      <c r="D461" s="300"/>
      <c r="E461" s="301">
        <f t="shared" si="22"/>
        <v>0</v>
      </c>
      <c r="F461" s="302"/>
      <c r="G461" s="301">
        <f t="shared" si="20"/>
        <v>0</v>
      </c>
      <c r="H461" s="303">
        <v>0</v>
      </c>
      <c r="I461" s="304">
        <v>0</v>
      </c>
      <c r="J461" s="151">
        <f t="shared" si="21"/>
        <v>0</v>
      </c>
    </row>
    <row r="462" spans="1:10" s="6" customFormat="1" ht="32.1" customHeight="1">
      <c r="A462" s="13"/>
      <c r="B462" s="298"/>
      <c r="C462" s="299"/>
      <c r="D462" s="300"/>
      <c r="E462" s="301">
        <f t="shared" si="22"/>
        <v>0</v>
      </c>
      <c r="F462" s="302"/>
      <c r="G462" s="301">
        <f t="shared" si="20"/>
        <v>0</v>
      </c>
      <c r="H462" s="303">
        <v>0</v>
      </c>
      <c r="I462" s="304">
        <v>0</v>
      </c>
      <c r="J462" s="151">
        <f t="shared" si="21"/>
        <v>0</v>
      </c>
    </row>
    <row r="463" spans="1:10" s="6" customFormat="1" ht="32.1" customHeight="1">
      <c r="A463" s="13"/>
      <c r="B463" s="298"/>
      <c r="C463" s="299"/>
      <c r="D463" s="300"/>
      <c r="E463" s="301">
        <f t="shared" si="22"/>
        <v>0</v>
      </c>
      <c r="F463" s="302"/>
      <c r="G463" s="301">
        <f t="shared" si="20"/>
        <v>0</v>
      </c>
      <c r="H463" s="303">
        <v>0</v>
      </c>
      <c r="I463" s="304">
        <v>0</v>
      </c>
      <c r="J463" s="151">
        <f t="shared" si="21"/>
        <v>0</v>
      </c>
    </row>
    <row r="464" spans="1:10" s="6" customFormat="1" ht="32.1" customHeight="1">
      <c r="A464" s="13"/>
      <c r="B464" s="298"/>
      <c r="C464" s="299"/>
      <c r="D464" s="300"/>
      <c r="E464" s="301">
        <f t="shared" si="22"/>
        <v>0</v>
      </c>
      <c r="F464" s="302"/>
      <c r="G464" s="301">
        <f t="shared" si="20"/>
        <v>0</v>
      </c>
      <c r="H464" s="303">
        <v>0</v>
      </c>
      <c r="I464" s="304">
        <v>0</v>
      </c>
      <c r="J464" s="151">
        <f t="shared" si="21"/>
        <v>0</v>
      </c>
    </row>
    <row r="465" spans="1:10" s="6" customFormat="1" ht="32.1" customHeight="1">
      <c r="A465" s="13"/>
      <c r="B465" s="298"/>
      <c r="C465" s="299"/>
      <c r="D465" s="300"/>
      <c r="E465" s="301">
        <f t="shared" si="22"/>
        <v>0</v>
      </c>
      <c r="F465" s="302"/>
      <c r="G465" s="301">
        <f t="shared" ref="G465:G528" si="23">E465*F465</f>
        <v>0</v>
      </c>
      <c r="H465" s="303">
        <v>0</v>
      </c>
      <c r="I465" s="304">
        <v>0</v>
      </c>
      <c r="J465" s="151">
        <f t="shared" ref="J465:J528" si="24">E465*(1-H465)*F465*(1-I465)</f>
        <v>0</v>
      </c>
    </row>
    <row r="466" spans="1:10" s="6" customFormat="1" ht="32.1" customHeight="1">
      <c r="A466" s="13"/>
      <c r="B466" s="298"/>
      <c r="C466" s="299"/>
      <c r="D466" s="300"/>
      <c r="E466" s="301">
        <f t="shared" si="22"/>
        <v>0</v>
      </c>
      <c r="F466" s="302"/>
      <c r="G466" s="301">
        <f t="shared" si="23"/>
        <v>0</v>
      </c>
      <c r="H466" s="303">
        <v>0</v>
      </c>
      <c r="I466" s="304">
        <v>0</v>
      </c>
      <c r="J466" s="151">
        <f t="shared" si="24"/>
        <v>0</v>
      </c>
    </row>
    <row r="467" spans="1:10" s="6" customFormat="1" ht="32.1" customHeight="1">
      <c r="A467" s="13"/>
      <c r="B467" s="298"/>
      <c r="C467" s="299"/>
      <c r="D467" s="300"/>
      <c r="E467" s="301">
        <f t="shared" si="22"/>
        <v>0</v>
      </c>
      <c r="F467" s="302"/>
      <c r="G467" s="301">
        <f t="shared" si="23"/>
        <v>0</v>
      </c>
      <c r="H467" s="303">
        <v>0</v>
      </c>
      <c r="I467" s="304">
        <v>0</v>
      </c>
      <c r="J467" s="151">
        <f t="shared" si="24"/>
        <v>0</v>
      </c>
    </row>
    <row r="468" spans="1:10" s="6" customFormat="1" ht="32.1" customHeight="1">
      <c r="A468" s="13"/>
      <c r="B468" s="298"/>
      <c r="C468" s="299"/>
      <c r="D468" s="300"/>
      <c r="E468" s="301">
        <f t="shared" si="22"/>
        <v>0</v>
      </c>
      <c r="F468" s="302"/>
      <c r="G468" s="301">
        <f t="shared" si="23"/>
        <v>0</v>
      </c>
      <c r="H468" s="303">
        <v>0</v>
      </c>
      <c r="I468" s="304">
        <v>0</v>
      </c>
      <c r="J468" s="151">
        <f t="shared" si="24"/>
        <v>0</v>
      </c>
    </row>
    <row r="469" spans="1:10" s="6" customFormat="1" ht="32.1" customHeight="1">
      <c r="A469" s="13"/>
      <c r="B469" s="298"/>
      <c r="C469" s="299"/>
      <c r="D469" s="300"/>
      <c r="E469" s="301">
        <f t="shared" si="22"/>
        <v>0</v>
      </c>
      <c r="F469" s="302"/>
      <c r="G469" s="301">
        <f t="shared" si="23"/>
        <v>0</v>
      </c>
      <c r="H469" s="303">
        <v>0</v>
      </c>
      <c r="I469" s="304">
        <v>0</v>
      </c>
      <c r="J469" s="151">
        <f t="shared" si="24"/>
        <v>0</v>
      </c>
    </row>
    <row r="470" spans="1:10" s="6" customFormat="1" ht="32.1" customHeight="1">
      <c r="A470" s="13"/>
      <c r="B470" s="298"/>
      <c r="C470" s="299"/>
      <c r="D470" s="300"/>
      <c r="E470" s="301">
        <f t="shared" si="22"/>
        <v>0</v>
      </c>
      <c r="F470" s="302"/>
      <c r="G470" s="301">
        <f t="shared" si="23"/>
        <v>0</v>
      </c>
      <c r="H470" s="303">
        <v>0</v>
      </c>
      <c r="I470" s="304">
        <v>0</v>
      </c>
      <c r="J470" s="151">
        <f t="shared" si="24"/>
        <v>0</v>
      </c>
    </row>
    <row r="471" spans="1:10" s="6" customFormat="1" ht="32.1" customHeight="1">
      <c r="A471" s="13"/>
      <c r="B471" s="298"/>
      <c r="C471" s="299"/>
      <c r="D471" s="300"/>
      <c r="E471" s="301">
        <f t="shared" si="22"/>
        <v>0</v>
      </c>
      <c r="F471" s="302"/>
      <c r="G471" s="301">
        <f t="shared" si="23"/>
        <v>0</v>
      </c>
      <c r="H471" s="303">
        <v>0</v>
      </c>
      <c r="I471" s="304">
        <v>0</v>
      </c>
      <c r="J471" s="151">
        <f t="shared" si="24"/>
        <v>0</v>
      </c>
    </row>
    <row r="472" spans="1:10" s="6" customFormat="1" ht="32.1" customHeight="1">
      <c r="A472" s="13"/>
      <c r="B472" s="298"/>
      <c r="C472" s="299"/>
      <c r="D472" s="300"/>
      <c r="E472" s="301">
        <f t="shared" si="22"/>
        <v>0</v>
      </c>
      <c r="F472" s="302"/>
      <c r="G472" s="301">
        <f t="shared" si="23"/>
        <v>0</v>
      </c>
      <c r="H472" s="303">
        <v>0</v>
      </c>
      <c r="I472" s="304">
        <v>0</v>
      </c>
      <c r="J472" s="151">
        <f t="shared" si="24"/>
        <v>0</v>
      </c>
    </row>
    <row r="473" spans="1:10" s="6" customFormat="1" ht="32.1" customHeight="1">
      <c r="A473" s="13"/>
      <c r="B473" s="298"/>
      <c r="C473" s="299"/>
      <c r="D473" s="300"/>
      <c r="E473" s="301">
        <f t="shared" si="22"/>
        <v>0</v>
      </c>
      <c r="F473" s="302"/>
      <c r="G473" s="301">
        <f t="shared" si="23"/>
        <v>0</v>
      </c>
      <c r="H473" s="303">
        <v>0</v>
      </c>
      <c r="I473" s="304">
        <v>0</v>
      </c>
      <c r="J473" s="151">
        <f t="shared" si="24"/>
        <v>0</v>
      </c>
    </row>
    <row r="474" spans="1:10" s="6" customFormat="1" ht="32.1" customHeight="1">
      <c r="A474" s="13"/>
      <c r="B474" s="298"/>
      <c r="C474" s="299"/>
      <c r="D474" s="300"/>
      <c r="E474" s="301">
        <f t="shared" si="22"/>
        <v>0</v>
      </c>
      <c r="F474" s="302"/>
      <c r="G474" s="301">
        <f t="shared" si="23"/>
        <v>0</v>
      </c>
      <c r="H474" s="303">
        <v>0</v>
      </c>
      <c r="I474" s="304">
        <v>0</v>
      </c>
      <c r="J474" s="151">
        <f t="shared" si="24"/>
        <v>0</v>
      </c>
    </row>
    <row r="475" spans="1:10" s="6" customFormat="1" ht="32.1" customHeight="1">
      <c r="A475" s="13"/>
      <c r="B475" s="298"/>
      <c r="C475" s="299"/>
      <c r="D475" s="300"/>
      <c r="E475" s="301">
        <f t="shared" si="22"/>
        <v>0</v>
      </c>
      <c r="F475" s="302"/>
      <c r="G475" s="301">
        <f t="shared" si="23"/>
        <v>0</v>
      </c>
      <c r="H475" s="303">
        <v>0</v>
      </c>
      <c r="I475" s="304">
        <v>0</v>
      </c>
      <c r="J475" s="151">
        <f t="shared" si="24"/>
        <v>0</v>
      </c>
    </row>
    <row r="476" spans="1:10" s="6" customFormat="1" ht="32.1" customHeight="1">
      <c r="A476" s="13"/>
      <c r="B476" s="298"/>
      <c r="C476" s="299"/>
      <c r="D476" s="300"/>
      <c r="E476" s="301">
        <f t="shared" si="22"/>
        <v>0</v>
      </c>
      <c r="F476" s="302"/>
      <c r="G476" s="301">
        <f t="shared" si="23"/>
        <v>0</v>
      </c>
      <c r="H476" s="303">
        <v>0</v>
      </c>
      <c r="I476" s="304">
        <v>0</v>
      </c>
      <c r="J476" s="151">
        <f t="shared" si="24"/>
        <v>0</v>
      </c>
    </row>
    <row r="477" spans="1:10" s="6" customFormat="1" ht="32.1" customHeight="1">
      <c r="A477" s="13"/>
      <c r="B477" s="298"/>
      <c r="C477" s="299"/>
      <c r="D477" s="300"/>
      <c r="E477" s="301">
        <f t="shared" si="22"/>
        <v>0</v>
      </c>
      <c r="F477" s="302"/>
      <c r="G477" s="301">
        <f t="shared" si="23"/>
        <v>0</v>
      </c>
      <c r="H477" s="303">
        <v>0</v>
      </c>
      <c r="I477" s="304">
        <v>0</v>
      </c>
      <c r="J477" s="151">
        <f t="shared" si="24"/>
        <v>0</v>
      </c>
    </row>
    <row r="478" spans="1:10" s="6" customFormat="1" ht="32.1" customHeight="1">
      <c r="A478" s="13"/>
      <c r="B478" s="298"/>
      <c r="C478" s="299"/>
      <c r="D478" s="300"/>
      <c r="E478" s="301">
        <f t="shared" ref="E478:E541" si="25">C478*D478/10</f>
        <v>0</v>
      </c>
      <c r="F478" s="302"/>
      <c r="G478" s="301">
        <f t="shared" si="23"/>
        <v>0</v>
      </c>
      <c r="H478" s="303">
        <v>0</v>
      </c>
      <c r="I478" s="304">
        <v>0</v>
      </c>
      <c r="J478" s="151">
        <f t="shared" si="24"/>
        <v>0</v>
      </c>
    </row>
    <row r="479" spans="1:10" s="6" customFormat="1" ht="32.1" customHeight="1">
      <c r="A479" s="13"/>
      <c r="B479" s="298"/>
      <c r="C479" s="299"/>
      <c r="D479" s="300"/>
      <c r="E479" s="301">
        <f t="shared" si="25"/>
        <v>0</v>
      </c>
      <c r="F479" s="302"/>
      <c r="G479" s="301">
        <f t="shared" si="23"/>
        <v>0</v>
      </c>
      <c r="H479" s="303">
        <v>0</v>
      </c>
      <c r="I479" s="304">
        <v>0</v>
      </c>
      <c r="J479" s="151">
        <f t="shared" si="24"/>
        <v>0</v>
      </c>
    </row>
    <row r="480" spans="1:10" s="6" customFormat="1" ht="32.1" customHeight="1">
      <c r="A480" s="13"/>
      <c r="B480" s="298"/>
      <c r="C480" s="299"/>
      <c r="D480" s="300"/>
      <c r="E480" s="301">
        <f t="shared" si="25"/>
        <v>0</v>
      </c>
      <c r="F480" s="302"/>
      <c r="G480" s="301">
        <f t="shared" si="23"/>
        <v>0</v>
      </c>
      <c r="H480" s="303">
        <v>0</v>
      </c>
      <c r="I480" s="304">
        <v>0</v>
      </c>
      <c r="J480" s="151">
        <f t="shared" si="24"/>
        <v>0</v>
      </c>
    </row>
    <row r="481" spans="1:10" s="6" customFormat="1" ht="32.1" customHeight="1">
      <c r="A481" s="13"/>
      <c r="B481" s="298"/>
      <c r="C481" s="299"/>
      <c r="D481" s="300"/>
      <c r="E481" s="301">
        <f t="shared" si="25"/>
        <v>0</v>
      </c>
      <c r="F481" s="302"/>
      <c r="G481" s="301">
        <f t="shared" si="23"/>
        <v>0</v>
      </c>
      <c r="H481" s="303">
        <v>0</v>
      </c>
      <c r="I481" s="304">
        <v>0</v>
      </c>
      <c r="J481" s="151">
        <f t="shared" si="24"/>
        <v>0</v>
      </c>
    </row>
    <row r="482" spans="1:10" s="6" customFormat="1" ht="32.1" customHeight="1">
      <c r="A482" s="13"/>
      <c r="B482" s="298"/>
      <c r="C482" s="299"/>
      <c r="D482" s="300"/>
      <c r="E482" s="301">
        <f t="shared" si="25"/>
        <v>0</v>
      </c>
      <c r="F482" s="302"/>
      <c r="G482" s="301">
        <f t="shared" si="23"/>
        <v>0</v>
      </c>
      <c r="H482" s="303">
        <v>0</v>
      </c>
      <c r="I482" s="304">
        <v>0</v>
      </c>
      <c r="J482" s="151">
        <f t="shared" si="24"/>
        <v>0</v>
      </c>
    </row>
    <row r="483" spans="1:10" s="6" customFormat="1" ht="32.1" customHeight="1">
      <c r="A483" s="13"/>
      <c r="B483" s="298"/>
      <c r="C483" s="299"/>
      <c r="D483" s="300"/>
      <c r="E483" s="301">
        <f t="shared" si="25"/>
        <v>0</v>
      </c>
      <c r="F483" s="302"/>
      <c r="G483" s="301">
        <f t="shared" si="23"/>
        <v>0</v>
      </c>
      <c r="H483" s="303">
        <v>0</v>
      </c>
      <c r="I483" s="304">
        <v>0</v>
      </c>
      <c r="J483" s="151">
        <f t="shared" si="24"/>
        <v>0</v>
      </c>
    </row>
    <row r="484" spans="1:10" s="6" customFormat="1" ht="32.1" customHeight="1">
      <c r="A484" s="13"/>
      <c r="B484" s="298"/>
      <c r="C484" s="299"/>
      <c r="D484" s="300"/>
      <c r="E484" s="301">
        <f t="shared" si="25"/>
        <v>0</v>
      </c>
      <c r="F484" s="302"/>
      <c r="G484" s="301">
        <f t="shared" si="23"/>
        <v>0</v>
      </c>
      <c r="H484" s="303">
        <v>0</v>
      </c>
      <c r="I484" s="304">
        <v>0</v>
      </c>
      <c r="J484" s="151">
        <f t="shared" si="24"/>
        <v>0</v>
      </c>
    </row>
    <row r="485" spans="1:10" s="6" customFormat="1" ht="32.1" customHeight="1">
      <c r="A485" s="13"/>
      <c r="B485" s="298"/>
      <c r="C485" s="299"/>
      <c r="D485" s="300"/>
      <c r="E485" s="301">
        <f t="shared" si="25"/>
        <v>0</v>
      </c>
      <c r="F485" s="302"/>
      <c r="G485" s="301">
        <f t="shared" si="23"/>
        <v>0</v>
      </c>
      <c r="H485" s="303">
        <v>0</v>
      </c>
      <c r="I485" s="304">
        <v>0</v>
      </c>
      <c r="J485" s="151">
        <f t="shared" si="24"/>
        <v>0</v>
      </c>
    </row>
    <row r="486" spans="1:10" s="6" customFormat="1" ht="32.1" customHeight="1">
      <c r="A486" s="13"/>
      <c r="B486" s="298"/>
      <c r="C486" s="299"/>
      <c r="D486" s="300"/>
      <c r="E486" s="301">
        <f t="shared" si="25"/>
        <v>0</v>
      </c>
      <c r="F486" s="302"/>
      <c r="G486" s="301">
        <f t="shared" si="23"/>
        <v>0</v>
      </c>
      <c r="H486" s="303">
        <v>0</v>
      </c>
      <c r="I486" s="304">
        <v>0</v>
      </c>
      <c r="J486" s="151">
        <f t="shared" si="24"/>
        <v>0</v>
      </c>
    </row>
    <row r="487" spans="1:10" s="6" customFormat="1" ht="32.1" customHeight="1">
      <c r="A487" s="13"/>
      <c r="B487" s="298"/>
      <c r="C487" s="299"/>
      <c r="D487" s="300"/>
      <c r="E487" s="301">
        <f t="shared" si="25"/>
        <v>0</v>
      </c>
      <c r="F487" s="302"/>
      <c r="G487" s="301">
        <f t="shared" si="23"/>
        <v>0</v>
      </c>
      <c r="H487" s="303">
        <v>0</v>
      </c>
      <c r="I487" s="304">
        <v>0</v>
      </c>
      <c r="J487" s="151">
        <f t="shared" si="24"/>
        <v>0</v>
      </c>
    </row>
    <row r="488" spans="1:10" s="6" customFormat="1" ht="32.1" customHeight="1">
      <c r="A488" s="13"/>
      <c r="B488" s="298"/>
      <c r="C488" s="299"/>
      <c r="D488" s="300"/>
      <c r="E488" s="301">
        <f t="shared" si="25"/>
        <v>0</v>
      </c>
      <c r="F488" s="302"/>
      <c r="G488" s="301">
        <f t="shared" si="23"/>
        <v>0</v>
      </c>
      <c r="H488" s="303">
        <v>0</v>
      </c>
      <c r="I488" s="304">
        <v>0</v>
      </c>
      <c r="J488" s="151">
        <f t="shared" si="24"/>
        <v>0</v>
      </c>
    </row>
    <row r="489" spans="1:10" s="6" customFormat="1" ht="32.1" customHeight="1">
      <c r="A489" s="13"/>
      <c r="B489" s="298"/>
      <c r="C489" s="299"/>
      <c r="D489" s="300"/>
      <c r="E489" s="301">
        <f t="shared" si="25"/>
        <v>0</v>
      </c>
      <c r="F489" s="302"/>
      <c r="G489" s="301">
        <f t="shared" si="23"/>
        <v>0</v>
      </c>
      <c r="H489" s="303">
        <v>0</v>
      </c>
      <c r="I489" s="304">
        <v>0</v>
      </c>
      <c r="J489" s="151">
        <f t="shared" si="24"/>
        <v>0</v>
      </c>
    </row>
    <row r="490" spans="1:10" s="6" customFormat="1" ht="32.1" customHeight="1">
      <c r="A490" s="13"/>
      <c r="B490" s="298"/>
      <c r="C490" s="299"/>
      <c r="D490" s="300"/>
      <c r="E490" s="301">
        <f t="shared" si="25"/>
        <v>0</v>
      </c>
      <c r="F490" s="302"/>
      <c r="G490" s="301">
        <f t="shared" si="23"/>
        <v>0</v>
      </c>
      <c r="H490" s="303">
        <v>0</v>
      </c>
      <c r="I490" s="304">
        <v>0</v>
      </c>
      <c r="J490" s="151">
        <f t="shared" si="24"/>
        <v>0</v>
      </c>
    </row>
    <row r="491" spans="1:10" s="6" customFormat="1" ht="32.1" customHeight="1">
      <c r="A491" s="13"/>
      <c r="B491" s="298"/>
      <c r="C491" s="299"/>
      <c r="D491" s="300"/>
      <c r="E491" s="301">
        <f t="shared" si="25"/>
        <v>0</v>
      </c>
      <c r="F491" s="302"/>
      <c r="G491" s="301">
        <f t="shared" si="23"/>
        <v>0</v>
      </c>
      <c r="H491" s="303">
        <v>0</v>
      </c>
      <c r="I491" s="304">
        <v>0</v>
      </c>
      <c r="J491" s="151">
        <f t="shared" si="24"/>
        <v>0</v>
      </c>
    </row>
    <row r="492" spans="1:10" s="6" customFormat="1" ht="32.1" customHeight="1">
      <c r="A492" s="13"/>
      <c r="B492" s="298"/>
      <c r="C492" s="299"/>
      <c r="D492" s="300"/>
      <c r="E492" s="301">
        <f t="shared" si="25"/>
        <v>0</v>
      </c>
      <c r="F492" s="302"/>
      <c r="G492" s="301">
        <f t="shared" si="23"/>
        <v>0</v>
      </c>
      <c r="H492" s="303">
        <v>0</v>
      </c>
      <c r="I492" s="304">
        <v>0</v>
      </c>
      <c r="J492" s="151">
        <f t="shared" si="24"/>
        <v>0</v>
      </c>
    </row>
    <row r="493" spans="1:10" s="6" customFormat="1" ht="32.1" customHeight="1">
      <c r="A493" s="13"/>
      <c r="B493" s="298"/>
      <c r="C493" s="299"/>
      <c r="D493" s="300"/>
      <c r="E493" s="301">
        <f t="shared" si="25"/>
        <v>0</v>
      </c>
      <c r="F493" s="302"/>
      <c r="G493" s="301">
        <f t="shared" si="23"/>
        <v>0</v>
      </c>
      <c r="H493" s="303">
        <v>0</v>
      </c>
      <c r="I493" s="304">
        <v>0</v>
      </c>
      <c r="J493" s="151">
        <f t="shared" si="24"/>
        <v>0</v>
      </c>
    </row>
    <row r="494" spans="1:10" s="6" customFormat="1" ht="32.1" customHeight="1">
      <c r="A494" s="13"/>
      <c r="B494" s="298"/>
      <c r="C494" s="299"/>
      <c r="D494" s="300"/>
      <c r="E494" s="301">
        <f t="shared" si="25"/>
        <v>0</v>
      </c>
      <c r="F494" s="302"/>
      <c r="G494" s="301">
        <f t="shared" si="23"/>
        <v>0</v>
      </c>
      <c r="H494" s="303">
        <v>0</v>
      </c>
      <c r="I494" s="304">
        <v>0</v>
      </c>
      <c r="J494" s="151">
        <f t="shared" si="24"/>
        <v>0</v>
      </c>
    </row>
    <row r="495" spans="1:10" s="6" customFormat="1" ht="32.1" customHeight="1">
      <c r="A495" s="13"/>
      <c r="B495" s="298"/>
      <c r="C495" s="299"/>
      <c r="D495" s="300"/>
      <c r="E495" s="301">
        <f t="shared" si="25"/>
        <v>0</v>
      </c>
      <c r="F495" s="302"/>
      <c r="G495" s="301">
        <f t="shared" si="23"/>
        <v>0</v>
      </c>
      <c r="H495" s="303">
        <v>0</v>
      </c>
      <c r="I495" s="304">
        <v>0</v>
      </c>
      <c r="J495" s="151">
        <f t="shared" si="24"/>
        <v>0</v>
      </c>
    </row>
    <row r="496" spans="1:10" s="6" customFormat="1" ht="32.1" customHeight="1">
      <c r="A496" s="13"/>
      <c r="B496" s="298"/>
      <c r="C496" s="299"/>
      <c r="D496" s="300"/>
      <c r="E496" s="301">
        <f t="shared" si="25"/>
        <v>0</v>
      </c>
      <c r="F496" s="302"/>
      <c r="G496" s="301">
        <f t="shared" si="23"/>
        <v>0</v>
      </c>
      <c r="H496" s="303">
        <v>0</v>
      </c>
      <c r="I496" s="304">
        <v>0</v>
      </c>
      <c r="J496" s="151">
        <f t="shared" si="24"/>
        <v>0</v>
      </c>
    </row>
    <row r="497" spans="1:10" s="6" customFormat="1" ht="32.1" customHeight="1">
      <c r="A497" s="13"/>
      <c r="B497" s="298"/>
      <c r="C497" s="299"/>
      <c r="D497" s="300"/>
      <c r="E497" s="301">
        <f t="shared" si="25"/>
        <v>0</v>
      </c>
      <c r="F497" s="302"/>
      <c r="G497" s="301">
        <f t="shared" si="23"/>
        <v>0</v>
      </c>
      <c r="H497" s="303">
        <v>0</v>
      </c>
      <c r="I497" s="304">
        <v>0</v>
      </c>
      <c r="J497" s="151">
        <f t="shared" si="24"/>
        <v>0</v>
      </c>
    </row>
    <row r="498" spans="1:10" s="6" customFormat="1" ht="32.1" customHeight="1">
      <c r="A498" s="13"/>
      <c r="B498" s="298"/>
      <c r="C498" s="299"/>
      <c r="D498" s="300"/>
      <c r="E498" s="301">
        <f t="shared" si="25"/>
        <v>0</v>
      </c>
      <c r="F498" s="302"/>
      <c r="G498" s="301">
        <f t="shared" si="23"/>
        <v>0</v>
      </c>
      <c r="H498" s="303">
        <v>0</v>
      </c>
      <c r="I498" s="304">
        <v>0</v>
      </c>
      <c r="J498" s="151">
        <f t="shared" si="24"/>
        <v>0</v>
      </c>
    </row>
    <row r="499" spans="1:10" s="6" customFormat="1" ht="32.1" customHeight="1">
      <c r="A499" s="13"/>
      <c r="B499" s="298"/>
      <c r="C499" s="299"/>
      <c r="D499" s="300"/>
      <c r="E499" s="301">
        <f t="shared" si="25"/>
        <v>0</v>
      </c>
      <c r="F499" s="302"/>
      <c r="G499" s="301">
        <f t="shared" si="23"/>
        <v>0</v>
      </c>
      <c r="H499" s="303">
        <v>0</v>
      </c>
      <c r="I499" s="304">
        <v>0</v>
      </c>
      <c r="J499" s="151">
        <f t="shared" si="24"/>
        <v>0</v>
      </c>
    </row>
    <row r="500" spans="1:10" s="6" customFormat="1" ht="32.1" customHeight="1">
      <c r="A500" s="13"/>
      <c r="B500" s="298"/>
      <c r="C500" s="299"/>
      <c r="D500" s="300"/>
      <c r="E500" s="301">
        <f t="shared" si="25"/>
        <v>0</v>
      </c>
      <c r="F500" s="302"/>
      <c r="G500" s="301">
        <f t="shared" si="23"/>
        <v>0</v>
      </c>
      <c r="H500" s="303">
        <v>0</v>
      </c>
      <c r="I500" s="304">
        <v>0</v>
      </c>
      <c r="J500" s="151">
        <f t="shared" si="24"/>
        <v>0</v>
      </c>
    </row>
    <row r="501" spans="1:10" s="6" customFormat="1" ht="32.1" customHeight="1">
      <c r="A501" s="13"/>
      <c r="B501" s="298"/>
      <c r="C501" s="299"/>
      <c r="D501" s="300"/>
      <c r="E501" s="301">
        <f t="shared" si="25"/>
        <v>0</v>
      </c>
      <c r="F501" s="302"/>
      <c r="G501" s="301">
        <f t="shared" si="23"/>
        <v>0</v>
      </c>
      <c r="H501" s="303">
        <v>0</v>
      </c>
      <c r="I501" s="304">
        <v>0</v>
      </c>
      <c r="J501" s="151">
        <f t="shared" si="24"/>
        <v>0</v>
      </c>
    </row>
    <row r="502" spans="1:10" s="6" customFormat="1" ht="32.1" customHeight="1">
      <c r="A502" s="13"/>
      <c r="B502" s="298"/>
      <c r="C502" s="299"/>
      <c r="D502" s="300"/>
      <c r="E502" s="301">
        <f t="shared" si="25"/>
        <v>0</v>
      </c>
      <c r="F502" s="302"/>
      <c r="G502" s="301">
        <f t="shared" si="23"/>
        <v>0</v>
      </c>
      <c r="H502" s="303">
        <v>0</v>
      </c>
      <c r="I502" s="304">
        <v>0</v>
      </c>
      <c r="J502" s="151">
        <f t="shared" si="24"/>
        <v>0</v>
      </c>
    </row>
    <row r="503" spans="1:10" s="6" customFormat="1" ht="32.1" customHeight="1">
      <c r="A503" s="13"/>
      <c r="B503" s="298"/>
      <c r="C503" s="299"/>
      <c r="D503" s="300"/>
      <c r="E503" s="301">
        <f t="shared" si="25"/>
        <v>0</v>
      </c>
      <c r="F503" s="302"/>
      <c r="G503" s="301">
        <f t="shared" si="23"/>
        <v>0</v>
      </c>
      <c r="H503" s="303">
        <v>0</v>
      </c>
      <c r="I503" s="304">
        <v>0</v>
      </c>
      <c r="J503" s="151">
        <f t="shared" si="24"/>
        <v>0</v>
      </c>
    </row>
    <row r="504" spans="1:10" s="6" customFormat="1" ht="32.1" customHeight="1">
      <c r="A504" s="13"/>
      <c r="B504" s="298"/>
      <c r="C504" s="299"/>
      <c r="D504" s="300"/>
      <c r="E504" s="301">
        <f t="shared" si="25"/>
        <v>0</v>
      </c>
      <c r="F504" s="302"/>
      <c r="G504" s="301">
        <f t="shared" si="23"/>
        <v>0</v>
      </c>
      <c r="H504" s="303">
        <v>0</v>
      </c>
      <c r="I504" s="304">
        <v>0</v>
      </c>
      <c r="J504" s="151">
        <f t="shared" si="24"/>
        <v>0</v>
      </c>
    </row>
    <row r="505" spans="1:10" s="6" customFormat="1" ht="32.1" customHeight="1">
      <c r="A505" s="13"/>
      <c r="B505" s="298"/>
      <c r="C505" s="299"/>
      <c r="D505" s="300"/>
      <c r="E505" s="301">
        <f t="shared" si="25"/>
        <v>0</v>
      </c>
      <c r="F505" s="302"/>
      <c r="G505" s="301">
        <f t="shared" si="23"/>
        <v>0</v>
      </c>
      <c r="H505" s="303">
        <v>0</v>
      </c>
      <c r="I505" s="304">
        <v>0</v>
      </c>
      <c r="J505" s="151">
        <f t="shared" si="24"/>
        <v>0</v>
      </c>
    </row>
    <row r="506" spans="1:10" s="6" customFormat="1" ht="32.1" customHeight="1">
      <c r="A506" s="13"/>
      <c r="B506" s="298"/>
      <c r="C506" s="299"/>
      <c r="D506" s="300"/>
      <c r="E506" s="301">
        <f t="shared" si="25"/>
        <v>0</v>
      </c>
      <c r="F506" s="302"/>
      <c r="G506" s="301">
        <f t="shared" si="23"/>
        <v>0</v>
      </c>
      <c r="H506" s="303">
        <v>0</v>
      </c>
      <c r="I506" s="304">
        <v>0</v>
      </c>
      <c r="J506" s="151">
        <f t="shared" si="24"/>
        <v>0</v>
      </c>
    </row>
    <row r="507" spans="1:10" s="6" customFormat="1" ht="32.1" customHeight="1">
      <c r="A507" s="13"/>
      <c r="B507" s="298"/>
      <c r="C507" s="299"/>
      <c r="D507" s="300"/>
      <c r="E507" s="301">
        <f t="shared" si="25"/>
        <v>0</v>
      </c>
      <c r="F507" s="302"/>
      <c r="G507" s="301">
        <f t="shared" si="23"/>
        <v>0</v>
      </c>
      <c r="H507" s="303">
        <v>0</v>
      </c>
      <c r="I507" s="304">
        <v>0</v>
      </c>
      <c r="J507" s="151">
        <f t="shared" si="24"/>
        <v>0</v>
      </c>
    </row>
    <row r="508" spans="1:10" s="6" customFormat="1" ht="32.1" customHeight="1">
      <c r="A508" s="13"/>
      <c r="B508" s="298"/>
      <c r="C508" s="299"/>
      <c r="D508" s="300"/>
      <c r="E508" s="301">
        <f t="shared" si="25"/>
        <v>0</v>
      </c>
      <c r="F508" s="302"/>
      <c r="G508" s="301">
        <f t="shared" si="23"/>
        <v>0</v>
      </c>
      <c r="H508" s="303">
        <v>0</v>
      </c>
      <c r="I508" s="304">
        <v>0</v>
      </c>
      <c r="J508" s="151">
        <f t="shared" si="24"/>
        <v>0</v>
      </c>
    </row>
    <row r="509" spans="1:10" s="6" customFormat="1" ht="32.1" customHeight="1">
      <c r="A509" s="13"/>
      <c r="B509" s="298"/>
      <c r="C509" s="299"/>
      <c r="D509" s="300"/>
      <c r="E509" s="301">
        <f t="shared" si="25"/>
        <v>0</v>
      </c>
      <c r="F509" s="302"/>
      <c r="G509" s="301">
        <f t="shared" si="23"/>
        <v>0</v>
      </c>
      <c r="H509" s="303">
        <v>0</v>
      </c>
      <c r="I509" s="304">
        <v>0</v>
      </c>
      <c r="J509" s="151">
        <f t="shared" si="24"/>
        <v>0</v>
      </c>
    </row>
    <row r="510" spans="1:10" s="6" customFormat="1" ht="32.1" customHeight="1">
      <c r="A510" s="13"/>
      <c r="B510" s="298"/>
      <c r="C510" s="299"/>
      <c r="D510" s="300"/>
      <c r="E510" s="301">
        <f t="shared" si="25"/>
        <v>0</v>
      </c>
      <c r="F510" s="302"/>
      <c r="G510" s="301">
        <f t="shared" si="23"/>
        <v>0</v>
      </c>
      <c r="H510" s="303">
        <v>0</v>
      </c>
      <c r="I510" s="304">
        <v>0</v>
      </c>
      <c r="J510" s="151">
        <f t="shared" si="24"/>
        <v>0</v>
      </c>
    </row>
    <row r="511" spans="1:10" s="6" customFormat="1" ht="32.1" customHeight="1">
      <c r="A511" s="13"/>
      <c r="B511" s="298"/>
      <c r="C511" s="299"/>
      <c r="D511" s="300"/>
      <c r="E511" s="301">
        <f t="shared" si="25"/>
        <v>0</v>
      </c>
      <c r="F511" s="302"/>
      <c r="G511" s="301">
        <f t="shared" si="23"/>
        <v>0</v>
      </c>
      <c r="H511" s="303">
        <v>0</v>
      </c>
      <c r="I511" s="304">
        <v>0</v>
      </c>
      <c r="J511" s="151">
        <f t="shared" si="24"/>
        <v>0</v>
      </c>
    </row>
    <row r="512" spans="1:10" s="6" customFormat="1" ht="32.1" customHeight="1">
      <c r="A512" s="13"/>
      <c r="B512" s="298"/>
      <c r="C512" s="299"/>
      <c r="D512" s="300"/>
      <c r="E512" s="301">
        <f t="shared" si="25"/>
        <v>0</v>
      </c>
      <c r="F512" s="302"/>
      <c r="G512" s="301">
        <f t="shared" si="23"/>
        <v>0</v>
      </c>
      <c r="H512" s="303">
        <v>0</v>
      </c>
      <c r="I512" s="304">
        <v>0</v>
      </c>
      <c r="J512" s="151">
        <f t="shared" si="24"/>
        <v>0</v>
      </c>
    </row>
    <row r="513" spans="1:10" s="6" customFormat="1" ht="32.1" customHeight="1">
      <c r="A513" s="13"/>
      <c r="B513" s="298"/>
      <c r="C513" s="299"/>
      <c r="D513" s="300"/>
      <c r="E513" s="301">
        <f t="shared" si="25"/>
        <v>0</v>
      </c>
      <c r="F513" s="302"/>
      <c r="G513" s="301">
        <f t="shared" si="23"/>
        <v>0</v>
      </c>
      <c r="H513" s="303">
        <v>0</v>
      </c>
      <c r="I513" s="304">
        <v>0</v>
      </c>
      <c r="J513" s="151">
        <f t="shared" si="24"/>
        <v>0</v>
      </c>
    </row>
    <row r="514" spans="1:10" s="6" customFormat="1" ht="32.1" customHeight="1">
      <c r="A514" s="13"/>
      <c r="B514" s="298"/>
      <c r="C514" s="299"/>
      <c r="D514" s="300"/>
      <c r="E514" s="301">
        <f t="shared" si="25"/>
        <v>0</v>
      </c>
      <c r="F514" s="302"/>
      <c r="G514" s="301">
        <f t="shared" si="23"/>
        <v>0</v>
      </c>
      <c r="H514" s="303">
        <v>0</v>
      </c>
      <c r="I514" s="304">
        <v>0</v>
      </c>
      <c r="J514" s="151">
        <f t="shared" si="24"/>
        <v>0</v>
      </c>
    </row>
    <row r="515" spans="1:10" s="6" customFormat="1" ht="32.1" customHeight="1">
      <c r="A515" s="13"/>
      <c r="B515" s="298"/>
      <c r="C515" s="299"/>
      <c r="D515" s="300"/>
      <c r="E515" s="301">
        <f t="shared" si="25"/>
        <v>0</v>
      </c>
      <c r="F515" s="302"/>
      <c r="G515" s="301">
        <f t="shared" si="23"/>
        <v>0</v>
      </c>
      <c r="H515" s="303">
        <v>0</v>
      </c>
      <c r="I515" s="304">
        <v>0</v>
      </c>
      <c r="J515" s="151">
        <f t="shared" si="24"/>
        <v>0</v>
      </c>
    </row>
    <row r="516" spans="1:10" s="6" customFormat="1" ht="32.1" customHeight="1">
      <c r="A516" s="13"/>
      <c r="B516" s="298"/>
      <c r="C516" s="299"/>
      <c r="D516" s="300"/>
      <c r="E516" s="301">
        <f t="shared" si="25"/>
        <v>0</v>
      </c>
      <c r="F516" s="302"/>
      <c r="G516" s="301">
        <f t="shared" si="23"/>
        <v>0</v>
      </c>
      <c r="H516" s="303">
        <v>0</v>
      </c>
      <c r="I516" s="304">
        <v>0</v>
      </c>
      <c r="J516" s="151">
        <f t="shared" si="24"/>
        <v>0</v>
      </c>
    </row>
    <row r="517" spans="1:10" s="6" customFormat="1" ht="32.1" customHeight="1">
      <c r="A517" s="13"/>
      <c r="B517" s="298"/>
      <c r="C517" s="299"/>
      <c r="D517" s="300"/>
      <c r="E517" s="301">
        <f t="shared" si="25"/>
        <v>0</v>
      </c>
      <c r="F517" s="302"/>
      <c r="G517" s="301">
        <f t="shared" si="23"/>
        <v>0</v>
      </c>
      <c r="H517" s="303">
        <v>0</v>
      </c>
      <c r="I517" s="304">
        <v>0</v>
      </c>
      <c r="J517" s="151">
        <f t="shared" si="24"/>
        <v>0</v>
      </c>
    </row>
    <row r="518" spans="1:10" s="6" customFormat="1" ht="32.1" customHeight="1">
      <c r="A518" s="13"/>
      <c r="B518" s="298"/>
      <c r="C518" s="299"/>
      <c r="D518" s="300"/>
      <c r="E518" s="301">
        <f t="shared" si="25"/>
        <v>0</v>
      </c>
      <c r="F518" s="302"/>
      <c r="G518" s="301">
        <f t="shared" si="23"/>
        <v>0</v>
      </c>
      <c r="H518" s="303">
        <v>0</v>
      </c>
      <c r="I518" s="304">
        <v>0</v>
      </c>
      <c r="J518" s="151">
        <f t="shared" si="24"/>
        <v>0</v>
      </c>
    </row>
    <row r="519" spans="1:10" s="6" customFormat="1" ht="32.1" customHeight="1">
      <c r="A519" s="13"/>
      <c r="B519" s="298"/>
      <c r="C519" s="299"/>
      <c r="D519" s="300"/>
      <c r="E519" s="301">
        <f t="shared" si="25"/>
        <v>0</v>
      </c>
      <c r="F519" s="302"/>
      <c r="G519" s="301">
        <f t="shared" si="23"/>
        <v>0</v>
      </c>
      <c r="H519" s="303">
        <v>0</v>
      </c>
      <c r="I519" s="304">
        <v>0</v>
      </c>
      <c r="J519" s="151">
        <f t="shared" si="24"/>
        <v>0</v>
      </c>
    </row>
    <row r="520" spans="1:10" s="6" customFormat="1" ht="32.1" customHeight="1">
      <c r="A520" s="13"/>
      <c r="B520" s="298"/>
      <c r="C520" s="299"/>
      <c r="D520" s="300"/>
      <c r="E520" s="301">
        <f t="shared" si="25"/>
        <v>0</v>
      </c>
      <c r="F520" s="302"/>
      <c r="G520" s="301">
        <f t="shared" si="23"/>
        <v>0</v>
      </c>
      <c r="H520" s="303">
        <v>0</v>
      </c>
      <c r="I520" s="304">
        <v>0</v>
      </c>
      <c r="J520" s="151">
        <f t="shared" si="24"/>
        <v>0</v>
      </c>
    </row>
    <row r="521" spans="1:10" s="6" customFormat="1" ht="32.1" customHeight="1">
      <c r="A521" s="13"/>
      <c r="B521" s="298"/>
      <c r="C521" s="299"/>
      <c r="D521" s="300"/>
      <c r="E521" s="301">
        <f t="shared" si="25"/>
        <v>0</v>
      </c>
      <c r="F521" s="302"/>
      <c r="G521" s="301">
        <f t="shared" si="23"/>
        <v>0</v>
      </c>
      <c r="H521" s="303">
        <v>0</v>
      </c>
      <c r="I521" s="304">
        <v>0</v>
      </c>
      <c r="J521" s="151">
        <f t="shared" si="24"/>
        <v>0</v>
      </c>
    </row>
    <row r="522" spans="1:10" s="6" customFormat="1" ht="32.1" customHeight="1">
      <c r="A522" s="13"/>
      <c r="B522" s="298"/>
      <c r="C522" s="299"/>
      <c r="D522" s="300"/>
      <c r="E522" s="301">
        <f t="shared" si="25"/>
        <v>0</v>
      </c>
      <c r="F522" s="302"/>
      <c r="G522" s="301">
        <f t="shared" si="23"/>
        <v>0</v>
      </c>
      <c r="H522" s="303">
        <v>0</v>
      </c>
      <c r="I522" s="304">
        <v>0</v>
      </c>
      <c r="J522" s="151">
        <f t="shared" si="24"/>
        <v>0</v>
      </c>
    </row>
    <row r="523" spans="1:10" s="6" customFormat="1" ht="32.1" customHeight="1">
      <c r="A523" s="13"/>
      <c r="B523" s="298"/>
      <c r="C523" s="299"/>
      <c r="D523" s="300"/>
      <c r="E523" s="301">
        <f t="shared" si="25"/>
        <v>0</v>
      </c>
      <c r="F523" s="302"/>
      <c r="G523" s="301">
        <f t="shared" si="23"/>
        <v>0</v>
      </c>
      <c r="H523" s="303">
        <v>0</v>
      </c>
      <c r="I523" s="304">
        <v>0</v>
      </c>
      <c r="J523" s="151">
        <f t="shared" si="24"/>
        <v>0</v>
      </c>
    </row>
    <row r="524" spans="1:10" s="6" customFormat="1" ht="32.1" customHeight="1">
      <c r="A524" s="13"/>
      <c r="B524" s="298"/>
      <c r="C524" s="299"/>
      <c r="D524" s="300"/>
      <c r="E524" s="301">
        <f t="shared" si="25"/>
        <v>0</v>
      </c>
      <c r="F524" s="302"/>
      <c r="G524" s="301">
        <f t="shared" si="23"/>
        <v>0</v>
      </c>
      <c r="H524" s="303">
        <v>0</v>
      </c>
      <c r="I524" s="304">
        <v>0</v>
      </c>
      <c r="J524" s="151">
        <f t="shared" si="24"/>
        <v>0</v>
      </c>
    </row>
    <row r="525" spans="1:10" s="6" customFormat="1" ht="32.1" customHeight="1">
      <c r="A525" s="13"/>
      <c r="B525" s="298"/>
      <c r="C525" s="299"/>
      <c r="D525" s="300"/>
      <c r="E525" s="301">
        <f t="shared" si="25"/>
        <v>0</v>
      </c>
      <c r="F525" s="302"/>
      <c r="G525" s="301">
        <f t="shared" si="23"/>
        <v>0</v>
      </c>
      <c r="H525" s="303">
        <v>0</v>
      </c>
      <c r="I525" s="304">
        <v>0</v>
      </c>
      <c r="J525" s="151">
        <f t="shared" si="24"/>
        <v>0</v>
      </c>
    </row>
    <row r="526" spans="1:10" s="6" customFormat="1" ht="32.1" customHeight="1">
      <c r="A526" s="13"/>
      <c r="B526" s="298"/>
      <c r="C526" s="299"/>
      <c r="D526" s="300"/>
      <c r="E526" s="301">
        <f t="shared" si="25"/>
        <v>0</v>
      </c>
      <c r="F526" s="302"/>
      <c r="G526" s="301">
        <f t="shared" si="23"/>
        <v>0</v>
      </c>
      <c r="H526" s="303">
        <v>0</v>
      </c>
      <c r="I526" s="304">
        <v>0</v>
      </c>
      <c r="J526" s="151">
        <f t="shared" si="24"/>
        <v>0</v>
      </c>
    </row>
    <row r="527" spans="1:10" s="6" customFormat="1" ht="32.1" customHeight="1">
      <c r="A527" s="13"/>
      <c r="B527" s="298"/>
      <c r="C527" s="299"/>
      <c r="D527" s="300"/>
      <c r="E527" s="301">
        <f t="shared" si="25"/>
        <v>0</v>
      </c>
      <c r="F527" s="302"/>
      <c r="G527" s="301">
        <f t="shared" si="23"/>
        <v>0</v>
      </c>
      <c r="H527" s="303">
        <v>0</v>
      </c>
      <c r="I527" s="304">
        <v>0</v>
      </c>
      <c r="J527" s="151">
        <f t="shared" si="24"/>
        <v>0</v>
      </c>
    </row>
    <row r="528" spans="1:10" s="6" customFormat="1" ht="32.1" customHeight="1">
      <c r="A528" s="13"/>
      <c r="B528" s="298"/>
      <c r="C528" s="299"/>
      <c r="D528" s="300"/>
      <c r="E528" s="301">
        <f t="shared" si="25"/>
        <v>0</v>
      </c>
      <c r="F528" s="302"/>
      <c r="G528" s="301">
        <f t="shared" si="23"/>
        <v>0</v>
      </c>
      <c r="H528" s="303">
        <v>0</v>
      </c>
      <c r="I528" s="304">
        <v>0</v>
      </c>
      <c r="J528" s="151">
        <f t="shared" si="24"/>
        <v>0</v>
      </c>
    </row>
    <row r="529" spans="1:10" s="6" customFormat="1" ht="32.1" customHeight="1">
      <c r="A529" s="13"/>
      <c r="B529" s="298"/>
      <c r="C529" s="299"/>
      <c r="D529" s="300"/>
      <c r="E529" s="301">
        <f t="shared" si="25"/>
        <v>0</v>
      </c>
      <c r="F529" s="302"/>
      <c r="G529" s="301">
        <f t="shared" ref="G529:G592" si="26">E529*F529</f>
        <v>0</v>
      </c>
      <c r="H529" s="303">
        <v>0</v>
      </c>
      <c r="I529" s="304">
        <v>0</v>
      </c>
      <c r="J529" s="151">
        <f t="shared" ref="J529:J592" si="27">E529*(1-H529)*F529*(1-I529)</f>
        <v>0</v>
      </c>
    </row>
    <row r="530" spans="1:10" s="6" customFormat="1" ht="32.1" customHeight="1">
      <c r="A530" s="13"/>
      <c r="B530" s="298"/>
      <c r="C530" s="299"/>
      <c r="D530" s="300"/>
      <c r="E530" s="301">
        <f t="shared" si="25"/>
        <v>0</v>
      </c>
      <c r="F530" s="302"/>
      <c r="G530" s="301">
        <f t="shared" si="26"/>
        <v>0</v>
      </c>
      <c r="H530" s="303">
        <v>0</v>
      </c>
      <c r="I530" s="304">
        <v>0</v>
      </c>
      <c r="J530" s="151">
        <f t="shared" si="27"/>
        <v>0</v>
      </c>
    </row>
    <row r="531" spans="1:10" s="6" customFormat="1" ht="32.1" customHeight="1">
      <c r="A531" s="13"/>
      <c r="B531" s="298"/>
      <c r="C531" s="299"/>
      <c r="D531" s="300"/>
      <c r="E531" s="301">
        <f t="shared" si="25"/>
        <v>0</v>
      </c>
      <c r="F531" s="302"/>
      <c r="G531" s="301">
        <f t="shared" si="26"/>
        <v>0</v>
      </c>
      <c r="H531" s="303">
        <v>0</v>
      </c>
      <c r="I531" s="304">
        <v>0</v>
      </c>
      <c r="J531" s="151">
        <f t="shared" si="27"/>
        <v>0</v>
      </c>
    </row>
    <row r="532" spans="1:10" s="6" customFormat="1" ht="32.1" customHeight="1">
      <c r="A532" s="13"/>
      <c r="B532" s="298"/>
      <c r="C532" s="299"/>
      <c r="D532" s="300"/>
      <c r="E532" s="301">
        <f t="shared" si="25"/>
        <v>0</v>
      </c>
      <c r="F532" s="302"/>
      <c r="G532" s="301">
        <f t="shared" si="26"/>
        <v>0</v>
      </c>
      <c r="H532" s="303">
        <v>0</v>
      </c>
      <c r="I532" s="304">
        <v>0</v>
      </c>
      <c r="J532" s="151">
        <f t="shared" si="27"/>
        <v>0</v>
      </c>
    </row>
    <row r="533" spans="1:10" s="6" customFormat="1" ht="32.1" customHeight="1">
      <c r="A533" s="13"/>
      <c r="B533" s="298"/>
      <c r="C533" s="299"/>
      <c r="D533" s="300"/>
      <c r="E533" s="301">
        <f t="shared" si="25"/>
        <v>0</v>
      </c>
      <c r="F533" s="302"/>
      <c r="G533" s="301">
        <f t="shared" si="26"/>
        <v>0</v>
      </c>
      <c r="H533" s="303">
        <v>0</v>
      </c>
      <c r="I533" s="304">
        <v>0</v>
      </c>
      <c r="J533" s="151">
        <f t="shared" si="27"/>
        <v>0</v>
      </c>
    </row>
    <row r="534" spans="1:10" s="6" customFormat="1" ht="32.1" customHeight="1">
      <c r="A534" s="13"/>
      <c r="B534" s="298"/>
      <c r="C534" s="299"/>
      <c r="D534" s="300"/>
      <c r="E534" s="301">
        <f t="shared" si="25"/>
        <v>0</v>
      </c>
      <c r="F534" s="302"/>
      <c r="G534" s="301">
        <f t="shared" si="26"/>
        <v>0</v>
      </c>
      <c r="H534" s="303">
        <v>0</v>
      </c>
      <c r="I534" s="304">
        <v>0</v>
      </c>
      <c r="J534" s="151">
        <f t="shared" si="27"/>
        <v>0</v>
      </c>
    </row>
    <row r="535" spans="1:10" s="6" customFormat="1" ht="32.1" customHeight="1">
      <c r="A535" s="13"/>
      <c r="B535" s="298"/>
      <c r="C535" s="299"/>
      <c r="D535" s="300"/>
      <c r="E535" s="301">
        <f t="shared" si="25"/>
        <v>0</v>
      </c>
      <c r="F535" s="302"/>
      <c r="G535" s="301">
        <f t="shared" si="26"/>
        <v>0</v>
      </c>
      <c r="H535" s="303">
        <v>0</v>
      </c>
      <c r="I535" s="304">
        <v>0</v>
      </c>
      <c r="J535" s="151">
        <f t="shared" si="27"/>
        <v>0</v>
      </c>
    </row>
    <row r="536" spans="1:10" s="6" customFormat="1" ht="32.1" customHeight="1">
      <c r="A536" s="13"/>
      <c r="B536" s="298"/>
      <c r="C536" s="299"/>
      <c r="D536" s="300"/>
      <c r="E536" s="301">
        <f t="shared" si="25"/>
        <v>0</v>
      </c>
      <c r="F536" s="302"/>
      <c r="G536" s="301">
        <f t="shared" si="26"/>
        <v>0</v>
      </c>
      <c r="H536" s="303">
        <v>0</v>
      </c>
      <c r="I536" s="304">
        <v>0</v>
      </c>
      <c r="J536" s="151">
        <f t="shared" si="27"/>
        <v>0</v>
      </c>
    </row>
    <row r="537" spans="1:10" s="6" customFormat="1" ht="32.1" customHeight="1">
      <c r="A537" s="13"/>
      <c r="B537" s="298"/>
      <c r="C537" s="299"/>
      <c r="D537" s="300"/>
      <c r="E537" s="301">
        <f t="shared" si="25"/>
        <v>0</v>
      </c>
      <c r="F537" s="302"/>
      <c r="G537" s="301">
        <f t="shared" si="26"/>
        <v>0</v>
      </c>
      <c r="H537" s="303">
        <v>0</v>
      </c>
      <c r="I537" s="304">
        <v>0</v>
      </c>
      <c r="J537" s="151">
        <f t="shared" si="27"/>
        <v>0</v>
      </c>
    </row>
    <row r="538" spans="1:10" s="6" customFormat="1" ht="32.1" customHeight="1">
      <c r="A538" s="13"/>
      <c r="B538" s="298"/>
      <c r="C538" s="299"/>
      <c r="D538" s="300"/>
      <c r="E538" s="301">
        <f t="shared" si="25"/>
        <v>0</v>
      </c>
      <c r="F538" s="302"/>
      <c r="G538" s="301">
        <f t="shared" si="26"/>
        <v>0</v>
      </c>
      <c r="H538" s="303">
        <v>0</v>
      </c>
      <c r="I538" s="304">
        <v>0</v>
      </c>
      <c r="J538" s="151">
        <f t="shared" si="27"/>
        <v>0</v>
      </c>
    </row>
    <row r="539" spans="1:10" s="6" customFormat="1" ht="32.1" customHeight="1">
      <c r="A539" s="13"/>
      <c r="B539" s="298"/>
      <c r="C539" s="299"/>
      <c r="D539" s="300"/>
      <c r="E539" s="301">
        <f t="shared" si="25"/>
        <v>0</v>
      </c>
      <c r="F539" s="302"/>
      <c r="G539" s="301">
        <f t="shared" si="26"/>
        <v>0</v>
      </c>
      <c r="H539" s="303">
        <v>0</v>
      </c>
      <c r="I539" s="304">
        <v>0</v>
      </c>
      <c r="J539" s="151">
        <f t="shared" si="27"/>
        <v>0</v>
      </c>
    </row>
    <row r="540" spans="1:10" s="6" customFormat="1" ht="32.1" customHeight="1">
      <c r="A540" s="13"/>
      <c r="B540" s="298"/>
      <c r="C540" s="299"/>
      <c r="D540" s="300"/>
      <c r="E540" s="301">
        <f t="shared" si="25"/>
        <v>0</v>
      </c>
      <c r="F540" s="302"/>
      <c r="G540" s="301">
        <f t="shared" si="26"/>
        <v>0</v>
      </c>
      <c r="H540" s="303">
        <v>0</v>
      </c>
      <c r="I540" s="304">
        <v>0</v>
      </c>
      <c r="J540" s="151">
        <f t="shared" si="27"/>
        <v>0</v>
      </c>
    </row>
    <row r="541" spans="1:10" s="6" customFormat="1" ht="32.1" customHeight="1">
      <c r="A541" s="13"/>
      <c r="B541" s="298"/>
      <c r="C541" s="299"/>
      <c r="D541" s="300"/>
      <c r="E541" s="301">
        <f t="shared" si="25"/>
        <v>0</v>
      </c>
      <c r="F541" s="302"/>
      <c r="G541" s="301">
        <f t="shared" si="26"/>
        <v>0</v>
      </c>
      <c r="H541" s="303">
        <v>0</v>
      </c>
      <c r="I541" s="304">
        <v>0</v>
      </c>
      <c r="J541" s="151">
        <f t="shared" si="27"/>
        <v>0</v>
      </c>
    </row>
    <row r="542" spans="1:10" s="6" customFormat="1" ht="32.1" customHeight="1">
      <c r="A542" s="13"/>
      <c r="B542" s="298"/>
      <c r="C542" s="299"/>
      <c r="D542" s="300"/>
      <c r="E542" s="301">
        <f t="shared" ref="E542:E605" si="28">C542*D542/10</f>
        <v>0</v>
      </c>
      <c r="F542" s="302"/>
      <c r="G542" s="301">
        <f t="shared" si="26"/>
        <v>0</v>
      </c>
      <c r="H542" s="303">
        <v>0</v>
      </c>
      <c r="I542" s="304">
        <v>0</v>
      </c>
      <c r="J542" s="151">
        <f t="shared" si="27"/>
        <v>0</v>
      </c>
    </row>
    <row r="543" spans="1:10" s="6" customFormat="1" ht="32.1" customHeight="1">
      <c r="A543" s="13"/>
      <c r="B543" s="298"/>
      <c r="C543" s="299"/>
      <c r="D543" s="300"/>
      <c r="E543" s="301">
        <f t="shared" si="28"/>
        <v>0</v>
      </c>
      <c r="F543" s="302"/>
      <c r="G543" s="301">
        <f t="shared" si="26"/>
        <v>0</v>
      </c>
      <c r="H543" s="303">
        <v>0</v>
      </c>
      <c r="I543" s="304">
        <v>0</v>
      </c>
      <c r="J543" s="151">
        <f t="shared" si="27"/>
        <v>0</v>
      </c>
    </row>
    <row r="544" spans="1:10" s="6" customFormat="1" ht="32.1" customHeight="1">
      <c r="A544" s="13"/>
      <c r="B544" s="298"/>
      <c r="C544" s="299"/>
      <c r="D544" s="300"/>
      <c r="E544" s="301">
        <f t="shared" si="28"/>
        <v>0</v>
      </c>
      <c r="F544" s="302"/>
      <c r="G544" s="301">
        <f t="shared" si="26"/>
        <v>0</v>
      </c>
      <c r="H544" s="303">
        <v>0</v>
      </c>
      <c r="I544" s="304">
        <v>0</v>
      </c>
      <c r="J544" s="151">
        <f t="shared" si="27"/>
        <v>0</v>
      </c>
    </row>
    <row r="545" spans="1:10" s="6" customFormat="1" ht="32.1" customHeight="1">
      <c r="A545" s="13"/>
      <c r="B545" s="298"/>
      <c r="C545" s="299"/>
      <c r="D545" s="300"/>
      <c r="E545" s="301">
        <f t="shared" si="28"/>
        <v>0</v>
      </c>
      <c r="F545" s="302"/>
      <c r="G545" s="301">
        <f t="shared" si="26"/>
        <v>0</v>
      </c>
      <c r="H545" s="303">
        <v>0</v>
      </c>
      <c r="I545" s="304">
        <v>0</v>
      </c>
      <c r="J545" s="151">
        <f t="shared" si="27"/>
        <v>0</v>
      </c>
    </row>
    <row r="546" spans="1:10" s="6" customFormat="1" ht="32.1" customHeight="1">
      <c r="A546" s="13"/>
      <c r="B546" s="298"/>
      <c r="C546" s="299"/>
      <c r="D546" s="300"/>
      <c r="E546" s="301">
        <f t="shared" si="28"/>
        <v>0</v>
      </c>
      <c r="F546" s="302"/>
      <c r="G546" s="301">
        <f t="shared" si="26"/>
        <v>0</v>
      </c>
      <c r="H546" s="303">
        <v>0</v>
      </c>
      <c r="I546" s="304">
        <v>0</v>
      </c>
      <c r="J546" s="151">
        <f t="shared" si="27"/>
        <v>0</v>
      </c>
    </row>
    <row r="547" spans="1:10" s="6" customFormat="1" ht="32.1" customHeight="1">
      <c r="A547" s="13"/>
      <c r="B547" s="298"/>
      <c r="C547" s="299"/>
      <c r="D547" s="300"/>
      <c r="E547" s="301">
        <f t="shared" si="28"/>
        <v>0</v>
      </c>
      <c r="F547" s="302"/>
      <c r="G547" s="301">
        <f t="shared" si="26"/>
        <v>0</v>
      </c>
      <c r="H547" s="303">
        <v>0</v>
      </c>
      <c r="I547" s="304">
        <v>0</v>
      </c>
      <c r="J547" s="151">
        <f t="shared" si="27"/>
        <v>0</v>
      </c>
    </row>
    <row r="548" spans="1:10" s="6" customFormat="1" ht="32.1" customHeight="1">
      <c r="A548" s="13"/>
      <c r="B548" s="298"/>
      <c r="C548" s="299"/>
      <c r="D548" s="300"/>
      <c r="E548" s="301">
        <f t="shared" si="28"/>
        <v>0</v>
      </c>
      <c r="F548" s="302"/>
      <c r="G548" s="301">
        <f t="shared" si="26"/>
        <v>0</v>
      </c>
      <c r="H548" s="303">
        <v>0</v>
      </c>
      <c r="I548" s="304">
        <v>0</v>
      </c>
      <c r="J548" s="151">
        <f t="shared" si="27"/>
        <v>0</v>
      </c>
    </row>
    <row r="549" spans="1:10" s="6" customFormat="1" ht="32.1" customHeight="1">
      <c r="A549" s="13"/>
      <c r="B549" s="298"/>
      <c r="C549" s="299"/>
      <c r="D549" s="300"/>
      <c r="E549" s="301">
        <f t="shared" si="28"/>
        <v>0</v>
      </c>
      <c r="F549" s="302"/>
      <c r="G549" s="301">
        <f t="shared" si="26"/>
        <v>0</v>
      </c>
      <c r="H549" s="303">
        <v>0</v>
      </c>
      <c r="I549" s="304">
        <v>0</v>
      </c>
      <c r="J549" s="151">
        <f t="shared" si="27"/>
        <v>0</v>
      </c>
    </row>
    <row r="550" spans="1:10" s="6" customFormat="1" ht="32.1" customHeight="1">
      <c r="A550" s="13"/>
      <c r="B550" s="298"/>
      <c r="C550" s="299"/>
      <c r="D550" s="300"/>
      <c r="E550" s="301">
        <f t="shared" si="28"/>
        <v>0</v>
      </c>
      <c r="F550" s="302"/>
      <c r="G550" s="301">
        <f t="shared" si="26"/>
        <v>0</v>
      </c>
      <c r="H550" s="303">
        <v>0</v>
      </c>
      <c r="I550" s="304">
        <v>0</v>
      </c>
      <c r="J550" s="151">
        <f t="shared" si="27"/>
        <v>0</v>
      </c>
    </row>
    <row r="551" spans="1:10" s="6" customFormat="1" ht="32.1" customHeight="1">
      <c r="A551" s="13"/>
      <c r="B551" s="298"/>
      <c r="C551" s="299"/>
      <c r="D551" s="300"/>
      <c r="E551" s="301">
        <f t="shared" si="28"/>
        <v>0</v>
      </c>
      <c r="F551" s="302"/>
      <c r="G551" s="301">
        <f t="shared" si="26"/>
        <v>0</v>
      </c>
      <c r="H551" s="303">
        <v>0</v>
      </c>
      <c r="I551" s="304">
        <v>0</v>
      </c>
      <c r="J551" s="151">
        <f t="shared" si="27"/>
        <v>0</v>
      </c>
    </row>
    <row r="552" spans="1:10" s="6" customFormat="1" ht="32.1" customHeight="1">
      <c r="A552" s="13"/>
      <c r="B552" s="298"/>
      <c r="C552" s="299"/>
      <c r="D552" s="300"/>
      <c r="E552" s="301">
        <f t="shared" si="28"/>
        <v>0</v>
      </c>
      <c r="F552" s="302"/>
      <c r="G552" s="301">
        <f t="shared" si="26"/>
        <v>0</v>
      </c>
      <c r="H552" s="303">
        <v>0</v>
      </c>
      <c r="I552" s="304">
        <v>0</v>
      </c>
      <c r="J552" s="151">
        <f t="shared" si="27"/>
        <v>0</v>
      </c>
    </row>
    <row r="553" spans="1:10" s="6" customFormat="1" ht="32.1" customHeight="1">
      <c r="A553" s="13"/>
      <c r="B553" s="298"/>
      <c r="C553" s="299"/>
      <c r="D553" s="300"/>
      <c r="E553" s="301">
        <f t="shared" si="28"/>
        <v>0</v>
      </c>
      <c r="F553" s="302"/>
      <c r="G553" s="301">
        <f t="shared" si="26"/>
        <v>0</v>
      </c>
      <c r="H553" s="303">
        <v>0</v>
      </c>
      <c r="I553" s="304">
        <v>0</v>
      </c>
      <c r="J553" s="151">
        <f t="shared" si="27"/>
        <v>0</v>
      </c>
    </row>
    <row r="554" spans="1:10" s="6" customFormat="1" ht="32.1" customHeight="1">
      <c r="A554" s="13"/>
      <c r="B554" s="298"/>
      <c r="C554" s="299"/>
      <c r="D554" s="300"/>
      <c r="E554" s="301">
        <f t="shared" si="28"/>
        <v>0</v>
      </c>
      <c r="F554" s="302"/>
      <c r="G554" s="301">
        <f t="shared" si="26"/>
        <v>0</v>
      </c>
      <c r="H554" s="303">
        <v>0</v>
      </c>
      <c r="I554" s="304">
        <v>0</v>
      </c>
      <c r="J554" s="151">
        <f t="shared" si="27"/>
        <v>0</v>
      </c>
    </row>
    <row r="555" spans="1:10" s="6" customFormat="1" ht="32.1" customHeight="1">
      <c r="A555" s="13"/>
      <c r="B555" s="298"/>
      <c r="C555" s="299"/>
      <c r="D555" s="300"/>
      <c r="E555" s="301">
        <f t="shared" si="28"/>
        <v>0</v>
      </c>
      <c r="F555" s="302"/>
      <c r="G555" s="301">
        <f t="shared" si="26"/>
        <v>0</v>
      </c>
      <c r="H555" s="303">
        <v>0</v>
      </c>
      <c r="I555" s="304">
        <v>0</v>
      </c>
      <c r="J555" s="151">
        <f t="shared" si="27"/>
        <v>0</v>
      </c>
    </row>
    <row r="556" spans="1:10" s="6" customFormat="1" ht="32.1" customHeight="1">
      <c r="A556" s="13"/>
      <c r="B556" s="298"/>
      <c r="C556" s="299"/>
      <c r="D556" s="300"/>
      <c r="E556" s="301">
        <f t="shared" si="28"/>
        <v>0</v>
      </c>
      <c r="F556" s="302"/>
      <c r="G556" s="301">
        <f t="shared" si="26"/>
        <v>0</v>
      </c>
      <c r="H556" s="303">
        <v>0</v>
      </c>
      <c r="I556" s="304">
        <v>0</v>
      </c>
      <c r="J556" s="151">
        <f t="shared" si="27"/>
        <v>0</v>
      </c>
    </row>
    <row r="557" spans="1:10" s="6" customFormat="1" ht="32.1" customHeight="1">
      <c r="A557" s="13"/>
      <c r="B557" s="298"/>
      <c r="C557" s="299"/>
      <c r="D557" s="300"/>
      <c r="E557" s="301">
        <f t="shared" si="28"/>
        <v>0</v>
      </c>
      <c r="F557" s="302"/>
      <c r="G557" s="301">
        <f t="shared" si="26"/>
        <v>0</v>
      </c>
      <c r="H557" s="303">
        <v>0</v>
      </c>
      <c r="I557" s="304">
        <v>0</v>
      </c>
      <c r="J557" s="151">
        <f t="shared" si="27"/>
        <v>0</v>
      </c>
    </row>
    <row r="558" spans="1:10" s="6" customFormat="1" ht="32.1" customHeight="1">
      <c r="A558" s="13"/>
      <c r="B558" s="298"/>
      <c r="C558" s="299"/>
      <c r="D558" s="300"/>
      <c r="E558" s="301">
        <f t="shared" si="28"/>
        <v>0</v>
      </c>
      <c r="F558" s="302"/>
      <c r="G558" s="301">
        <f t="shared" si="26"/>
        <v>0</v>
      </c>
      <c r="H558" s="303">
        <v>0</v>
      </c>
      <c r="I558" s="304">
        <v>0</v>
      </c>
      <c r="J558" s="151">
        <f t="shared" si="27"/>
        <v>0</v>
      </c>
    </row>
    <row r="559" spans="1:10" s="6" customFormat="1" ht="32.1" customHeight="1">
      <c r="A559" s="13"/>
      <c r="B559" s="298"/>
      <c r="C559" s="299"/>
      <c r="D559" s="300"/>
      <c r="E559" s="301">
        <f t="shared" si="28"/>
        <v>0</v>
      </c>
      <c r="F559" s="302"/>
      <c r="G559" s="301">
        <f t="shared" si="26"/>
        <v>0</v>
      </c>
      <c r="H559" s="303">
        <v>0</v>
      </c>
      <c r="I559" s="304">
        <v>0</v>
      </c>
      <c r="J559" s="151">
        <f t="shared" si="27"/>
        <v>0</v>
      </c>
    </row>
    <row r="560" spans="1:10" s="6" customFormat="1" ht="32.1" customHeight="1">
      <c r="A560" s="13"/>
      <c r="B560" s="298"/>
      <c r="C560" s="299"/>
      <c r="D560" s="300"/>
      <c r="E560" s="301">
        <f t="shared" si="28"/>
        <v>0</v>
      </c>
      <c r="F560" s="302"/>
      <c r="G560" s="301">
        <f t="shared" si="26"/>
        <v>0</v>
      </c>
      <c r="H560" s="303">
        <v>0</v>
      </c>
      <c r="I560" s="304">
        <v>0</v>
      </c>
      <c r="J560" s="151">
        <f t="shared" si="27"/>
        <v>0</v>
      </c>
    </row>
    <row r="561" spans="1:10" s="6" customFormat="1" ht="32.1" customHeight="1">
      <c r="A561" s="13"/>
      <c r="B561" s="298"/>
      <c r="C561" s="299"/>
      <c r="D561" s="300"/>
      <c r="E561" s="301">
        <f t="shared" si="28"/>
        <v>0</v>
      </c>
      <c r="F561" s="302"/>
      <c r="G561" s="301">
        <f t="shared" si="26"/>
        <v>0</v>
      </c>
      <c r="H561" s="303">
        <v>0</v>
      </c>
      <c r="I561" s="304">
        <v>0</v>
      </c>
      <c r="J561" s="151">
        <f t="shared" si="27"/>
        <v>0</v>
      </c>
    </row>
    <row r="562" spans="1:10" s="6" customFormat="1" ht="32.1" customHeight="1">
      <c r="A562" s="13"/>
      <c r="B562" s="298"/>
      <c r="C562" s="299"/>
      <c r="D562" s="300"/>
      <c r="E562" s="301">
        <f t="shared" si="28"/>
        <v>0</v>
      </c>
      <c r="F562" s="302"/>
      <c r="G562" s="301">
        <f t="shared" si="26"/>
        <v>0</v>
      </c>
      <c r="H562" s="303">
        <v>0</v>
      </c>
      <c r="I562" s="304">
        <v>0</v>
      </c>
      <c r="J562" s="151">
        <f t="shared" si="27"/>
        <v>0</v>
      </c>
    </row>
    <row r="563" spans="1:10" s="6" customFormat="1" ht="32.1" customHeight="1">
      <c r="A563" s="13"/>
      <c r="B563" s="298"/>
      <c r="C563" s="299"/>
      <c r="D563" s="300"/>
      <c r="E563" s="301">
        <f t="shared" si="28"/>
        <v>0</v>
      </c>
      <c r="F563" s="302"/>
      <c r="G563" s="301">
        <f t="shared" si="26"/>
        <v>0</v>
      </c>
      <c r="H563" s="303">
        <v>0</v>
      </c>
      <c r="I563" s="304">
        <v>0</v>
      </c>
      <c r="J563" s="151">
        <f t="shared" si="27"/>
        <v>0</v>
      </c>
    </row>
    <row r="564" spans="1:10" s="6" customFormat="1" ht="32.1" customHeight="1">
      <c r="A564" s="13"/>
      <c r="B564" s="298"/>
      <c r="C564" s="299"/>
      <c r="D564" s="300"/>
      <c r="E564" s="301">
        <f t="shared" si="28"/>
        <v>0</v>
      </c>
      <c r="F564" s="302"/>
      <c r="G564" s="301">
        <f t="shared" si="26"/>
        <v>0</v>
      </c>
      <c r="H564" s="303">
        <v>0</v>
      </c>
      <c r="I564" s="304">
        <v>0</v>
      </c>
      <c r="J564" s="151">
        <f t="shared" si="27"/>
        <v>0</v>
      </c>
    </row>
    <row r="565" spans="1:10" s="6" customFormat="1" ht="32.1" customHeight="1">
      <c r="A565" s="13"/>
      <c r="B565" s="298"/>
      <c r="C565" s="299"/>
      <c r="D565" s="300"/>
      <c r="E565" s="301">
        <f t="shared" si="28"/>
        <v>0</v>
      </c>
      <c r="F565" s="302"/>
      <c r="G565" s="301">
        <f t="shared" si="26"/>
        <v>0</v>
      </c>
      <c r="H565" s="303">
        <v>0</v>
      </c>
      <c r="I565" s="304">
        <v>0</v>
      </c>
      <c r="J565" s="151">
        <f t="shared" si="27"/>
        <v>0</v>
      </c>
    </row>
    <row r="566" spans="1:10" s="6" customFormat="1" ht="32.1" customHeight="1">
      <c r="A566" s="13"/>
      <c r="B566" s="298"/>
      <c r="C566" s="299"/>
      <c r="D566" s="300"/>
      <c r="E566" s="301">
        <f t="shared" si="28"/>
        <v>0</v>
      </c>
      <c r="F566" s="302"/>
      <c r="G566" s="301">
        <f t="shared" si="26"/>
        <v>0</v>
      </c>
      <c r="H566" s="303">
        <v>0</v>
      </c>
      <c r="I566" s="304">
        <v>0</v>
      </c>
      <c r="J566" s="151">
        <f t="shared" si="27"/>
        <v>0</v>
      </c>
    </row>
    <row r="567" spans="1:10" s="6" customFormat="1" ht="32.1" customHeight="1">
      <c r="A567" s="13"/>
      <c r="B567" s="298"/>
      <c r="C567" s="299"/>
      <c r="D567" s="300"/>
      <c r="E567" s="301">
        <f t="shared" si="28"/>
        <v>0</v>
      </c>
      <c r="F567" s="302"/>
      <c r="G567" s="301">
        <f t="shared" si="26"/>
        <v>0</v>
      </c>
      <c r="H567" s="303">
        <v>0</v>
      </c>
      <c r="I567" s="304">
        <v>0</v>
      </c>
      <c r="J567" s="151">
        <f t="shared" si="27"/>
        <v>0</v>
      </c>
    </row>
    <row r="568" spans="1:10" s="6" customFormat="1" ht="32.1" customHeight="1">
      <c r="A568" s="13"/>
      <c r="B568" s="298"/>
      <c r="C568" s="299"/>
      <c r="D568" s="300"/>
      <c r="E568" s="301">
        <f t="shared" si="28"/>
        <v>0</v>
      </c>
      <c r="F568" s="302"/>
      <c r="G568" s="301">
        <f t="shared" si="26"/>
        <v>0</v>
      </c>
      <c r="H568" s="303">
        <v>0</v>
      </c>
      <c r="I568" s="304">
        <v>0</v>
      </c>
      <c r="J568" s="151">
        <f t="shared" si="27"/>
        <v>0</v>
      </c>
    </row>
    <row r="569" spans="1:10" s="6" customFormat="1" ht="32.1" customHeight="1">
      <c r="A569" s="13"/>
      <c r="B569" s="298"/>
      <c r="C569" s="299"/>
      <c r="D569" s="300"/>
      <c r="E569" s="301">
        <f t="shared" si="28"/>
        <v>0</v>
      </c>
      <c r="F569" s="302"/>
      <c r="G569" s="301">
        <f t="shared" si="26"/>
        <v>0</v>
      </c>
      <c r="H569" s="303">
        <v>0</v>
      </c>
      <c r="I569" s="304">
        <v>0</v>
      </c>
      <c r="J569" s="151">
        <f t="shared" si="27"/>
        <v>0</v>
      </c>
    </row>
    <row r="570" spans="1:10" s="6" customFormat="1" ht="32.1" customHeight="1">
      <c r="A570" s="13"/>
      <c r="B570" s="298"/>
      <c r="C570" s="299"/>
      <c r="D570" s="300"/>
      <c r="E570" s="301">
        <f t="shared" si="28"/>
        <v>0</v>
      </c>
      <c r="F570" s="302"/>
      <c r="G570" s="301">
        <f t="shared" si="26"/>
        <v>0</v>
      </c>
      <c r="H570" s="303">
        <v>0</v>
      </c>
      <c r="I570" s="304">
        <v>0</v>
      </c>
      <c r="J570" s="151">
        <f t="shared" si="27"/>
        <v>0</v>
      </c>
    </row>
    <row r="571" spans="1:10" s="6" customFormat="1" ht="32.1" customHeight="1">
      <c r="A571" s="13"/>
      <c r="B571" s="298"/>
      <c r="C571" s="299"/>
      <c r="D571" s="300"/>
      <c r="E571" s="301">
        <f t="shared" si="28"/>
        <v>0</v>
      </c>
      <c r="F571" s="302"/>
      <c r="G571" s="301">
        <f t="shared" si="26"/>
        <v>0</v>
      </c>
      <c r="H571" s="303">
        <v>0</v>
      </c>
      <c r="I571" s="304">
        <v>0</v>
      </c>
      <c r="J571" s="151">
        <f t="shared" si="27"/>
        <v>0</v>
      </c>
    </row>
    <row r="572" spans="1:10" s="6" customFormat="1" ht="32.1" customHeight="1">
      <c r="A572" s="13"/>
      <c r="B572" s="298"/>
      <c r="C572" s="299"/>
      <c r="D572" s="300"/>
      <c r="E572" s="301">
        <f t="shared" si="28"/>
        <v>0</v>
      </c>
      <c r="F572" s="302"/>
      <c r="G572" s="301">
        <f t="shared" si="26"/>
        <v>0</v>
      </c>
      <c r="H572" s="303">
        <v>0</v>
      </c>
      <c r="I572" s="304">
        <v>0</v>
      </c>
      <c r="J572" s="151">
        <f t="shared" si="27"/>
        <v>0</v>
      </c>
    </row>
    <row r="573" spans="1:10" s="6" customFormat="1" ht="32.1" customHeight="1">
      <c r="A573" s="13"/>
      <c r="B573" s="298"/>
      <c r="C573" s="299"/>
      <c r="D573" s="300"/>
      <c r="E573" s="301">
        <f t="shared" si="28"/>
        <v>0</v>
      </c>
      <c r="F573" s="302"/>
      <c r="G573" s="301">
        <f t="shared" si="26"/>
        <v>0</v>
      </c>
      <c r="H573" s="303">
        <v>0</v>
      </c>
      <c r="I573" s="304">
        <v>0</v>
      </c>
      <c r="J573" s="151">
        <f t="shared" si="27"/>
        <v>0</v>
      </c>
    </row>
    <row r="574" spans="1:10" s="6" customFormat="1" ht="32.1" customHeight="1">
      <c r="A574" s="13"/>
      <c r="B574" s="298"/>
      <c r="C574" s="299"/>
      <c r="D574" s="300"/>
      <c r="E574" s="301">
        <f t="shared" si="28"/>
        <v>0</v>
      </c>
      <c r="F574" s="302"/>
      <c r="G574" s="301">
        <f t="shared" si="26"/>
        <v>0</v>
      </c>
      <c r="H574" s="303">
        <v>0</v>
      </c>
      <c r="I574" s="304">
        <v>0</v>
      </c>
      <c r="J574" s="151">
        <f t="shared" si="27"/>
        <v>0</v>
      </c>
    </row>
    <row r="575" spans="1:10" s="6" customFormat="1" ht="32.1" customHeight="1">
      <c r="A575" s="13"/>
      <c r="B575" s="298"/>
      <c r="C575" s="299"/>
      <c r="D575" s="300"/>
      <c r="E575" s="301">
        <f t="shared" si="28"/>
        <v>0</v>
      </c>
      <c r="F575" s="302"/>
      <c r="G575" s="301">
        <f t="shared" si="26"/>
        <v>0</v>
      </c>
      <c r="H575" s="303">
        <v>0</v>
      </c>
      <c r="I575" s="304">
        <v>0</v>
      </c>
      <c r="J575" s="151">
        <f t="shared" si="27"/>
        <v>0</v>
      </c>
    </row>
    <row r="576" spans="1:10" s="6" customFormat="1" ht="32.1" customHeight="1">
      <c r="A576" s="13"/>
      <c r="B576" s="298"/>
      <c r="C576" s="299"/>
      <c r="D576" s="300"/>
      <c r="E576" s="301">
        <f t="shared" si="28"/>
        <v>0</v>
      </c>
      <c r="F576" s="302"/>
      <c r="G576" s="301">
        <f t="shared" si="26"/>
        <v>0</v>
      </c>
      <c r="H576" s="303">
        <v>0</v>
      </c>
      <c r="I576" s="304">
        <v>0</v>
      </c>
      <c r="J576" s="151">
        <f t="shared" si="27"/>
        <v>0</v>
      </c>
    </row>
    <row r="577" spans="1:10" s="6" customFormat="1" ht="32.1" customHeight="1">
      <c r="A577" s="13"/>
      <c r="B577" s="298"/>
      <c r="C577" s="299"/>
      <c r="D577" s="300"/>
      <c r="E577" s="301">
        <f t="shared" si="28"/>
        <v>0</v>
      </c>
      <c r="F577" s="302"/>
      <c r="G577" s="301">
        <f t="shared" si="26"/>
        <v>0</v>
      </c>
      <c r="H577" s="303">
        <v>0</v>
      </c>
      <c r="I577" s="304">
        <v>0</v>
      </c>
      <c r="J577" s="151">
        <f t="shared" si="27"/>
        <v>0</v>
      </c>
    </row>
    <row r="578" spans="1:10" s="6" customFormat="1" ht="32.1" customHeight="1">
      <c r="A578" s="13"/>
      <c r="B578" s="298"/>
      <c r="C578" s="299"/>
      <c r="D578" s="300"/>
      <c r="E578" s="301">
        <f t="shared" si="28"/>
        <v>0</v>
      </c>
      <c r="F578" s="302"/>
      <c r="G578" s="301">
        <f t="shared" si="26"/>
        <v>0</v>
      </c>
      <c r="H578" s="303">
        <v>0</v>
      </c>
      <c r="I578" s="304">
        <v>0</v>
      </c>
      <c r="J578" s="151">
        <f t="shared" si="27"/>
        <v>0</v>
      </c>
    </row>
    <row r="579" spans="1:10" s="6" customFormat="1" ht="32.1" customHeight="1">
      <c r="A579" s="13"/>
      <c r="B579" s="298"/>
      <c r="C579" s="299"/>
      <c r="D579" s="300"/>
      <c r="E579" s="301">
        <f t="shared" si="28"/>
        <v>0</v>
      </c>
      <c r="F579" s="302"/>
      <c r="G579" s="301">
        <f t="shared" si="26"/>
        <v>0</v>
      </c>
      <c r="H579" s="303">
        <v>0</v>
      </c>
      <c r="I579" s="304">
        <v>0</v>
      </c>
      <c r="J579" s="151">
        <f t="shared" si="27"/>
        <v>0</v>
      </c>
    </row>
    <row r="580" spans="1:10" s="6" customFormat="1" ht="32.1" customHeight="1">
      <c r="A580" s="13"/>
      <c r="B580" s="298"/>
      <c r="C580" s="299"/>
      <c r="D580" s="300"/>
      <c r="E580" s="301">
        <f t="shared" si="28"/>
        <v>0</v>
      </c>
      <c r="F580" s="302"/>
      <c r="G580" s="301">
        <f t="shared" si="26"/>
        <v>0</v>
      </c>
      <c r="H580" s="303">
        <v>0</v>
      </c>
      <c r="I580" s="304">
        <v>0</v>
      </c>
      <c r="J580" s="151">
        <f t="shared" si="27"/>
        <v>0</v>
      </c>
    </row>
    <row r="581" spans="1:10" s="6" customFormat="1" ht="32.1" customHeight="1">
      <c r="A581" s="13"/>
      <c r="B581" s="298"/>
      <c r="C581" s="299"/>
      <c r="D581" s="300"/>
      <c r="E581" s="301">
        <f t="shared" si="28"/>
        <v>0</v>
      </c>
      <c r="F581" s="302"/>
      <c r="G581" s="301">
        <f t="shared" si="26"/>
        <v>0</v>
      </c>
      <c r="H581" s="303">
        <v>0</v>
      </c>
      <c r="I581" s="304">
        <v>0</v>
      </c>
      <c r="J581" s="151">
        <f t="shared" si="27"/>
        <v>0</v>
      </c>
    </row>
    <row r="582" spans="1:10" s="6" customFormat="1" ht="32.1" customHeight="1">
      <c r="A582" s="13"/>
      <c r="B582" s="298"/>
      <c r="C582" s="299"/>
      <c r="D582" s="300"/>
      <c r="E582" s="301">
        <f t="shared" si="28"/>
        <v>0</v>
      </c>
      <c r="F582" s="302"/>
      <c r="G582" s="301">
        <f t="shared" si="26"/>
        <v>0</v>
      </c>
      <c r="H582" s="303">
        <v>0</v>
      </c>
      <c r="I582" s="304">
        <v>0</v>
      </c>
      <c r="J582" s="151">
        <f t="shared" si="27"/>
        <v>0</v>
      </c>
    </row>
    <row r="583" spans="1:10" s="6" customFormat="1" ht="32.1" customHeight="1">
      <c r="A583" s="13"/>
      <c r="B583" s="298"/>
      <c r="C583" s="299"/>
      <c r="D583" s="300"/>
      <c r="E583" s="301">
        <f t="shared" si="28"/>
        <v>0</v>
      </c>
      <c r="F583" s="302"/>
      <c r="G583" s="301">
        <f t="shared" si="26"/>
        <v>0</v>
      </c>
      <c r="H583" s="303">
        <v>0</v>
      </c>
      <c r="I583" s="304">
        <v>0</v>
      </c>
      <c r="J583" s="151">
        <f t="shared" si="27"/>
        <v>0</v>
      </c>
    </row>
    <row r="584" spans="1:10" s="6" customFormat="1" ht="32.1" customHeight="1">
      <c r="A584" s="13"/>
      <c r="B584" s="298"/>
      <c r="C584" s="299"/>
      <c r="D584" s="300"/>
      <c r="E584" s="301">
        <f t="shared" si="28"/>
        <v>0</v>
      </c>
      <c r="F584" s="302"/>
      <c r="G584" s="301">
        <f t="shared" si="26"/>
        <v>0</v>
      </c>
      <c r="H584" s="303">
        <v>0</v>
      </c>
      <c r="I584" s="304">
        <v>0</v>
      </c>
      <c r="J584" s="151">
        <f t="shared" si="27"/>
        <v>0</v>
      </c>
    </row>
    <row r="585" spans="1:10" s="6" customFormat="1" ht="32.1" customHeight="1">
      <c r="A585" s="13"/>
      <c r="B585" s="298"/>
      <c r="C585" s="299"/>
      <c r="D585" s="300"/>
      <c r="E585" s="301">
        <f t="shared" si="28"/>
        <v>0</v>
      </c>
      <c r="F585" s="302"/>
      <c r="G585" s="301">
        <f t="shared" si="26"/>
        <v>0</v>
      </c>
      <c r="H585" s="303">
        <v>0</v>
      </c>
      <c r="I585" s="304">
        <v>0</v>
      </c>
      <c r="J585" s="151">
        <f t="shared" si="27"/>
        <v>0</v>
      </c>
    </row>
    <row r="586" spans="1:10" s="6" customFormat="1" ht="32.1" customHeight="1">
      <c r="A586" s="13"/>
      <c r="B586" s="298"/>
      <c r="C586" s="299"/>
      <c r="D586" s="300"/>
      <c r="E586" s="301">
        <f t="shared" si="28"/>
        <v>0</v>
      </c>
      <c r="F586" s="302"/>
      <c r="G586" s="301">
        <f t="shared" si="26"/>
        <v>0</v>
      </c>
      <c r="H586" s="303">
        <v>0</v>
      </c>
      <c r="I586" s="304">
        <v>0</v>
      </c>
      <c r="J586" s="151">
        <f t="shared" si="27"/>
        <v>0</v>
      </c>
    </row>
    <row r="587" spans="1:10" s="6" customFormat="1" ht="32.1" customHeight="1">
      <c r="A587" s="13"/>
      <c r="B587" s="298"/>
      <c r="C587" s="299"/>
      <c r="D587" s="300"/>
      <c r="E587" s="301">
        <f t="shared" si="28"/>
        <v>0</v>
      </c>
      <c r="F587" s="302"/>
      <c r="G587" s="301">
        <f t="shared" si="26"/>
        <v>0</v>
      </c>
      <c r="H587" s="303">
        <v>0</v>
      </c>
      <c r="I587" s="304">
        <v>0</v>
      </c>
      <c r="J587" s="151">
        <f t="shared" si="27"/>
        <v>0</v>
      </c>
    </row>
    <row r="588" spans="1:10" s="6" customFormat="1" ht="32.1" customHeight="1">
      <c r="A588" s="13"/>
      <c r="B588" s="298"/>
      <c r="C588" s="299"/>
      <c r="D588" s="300"/>
      <c r="E588" s="301">
        <f t="shared" si="28"/>
        <v>0</v>
      </c>
      <c r="F588" s="302"/>
      <c r="G588" s="301">
        <f t="shared" si="26"/>
        <v>0</v>
      </c>
      <c r="H588" s="303">
        <v>0</v>
      </c>
      <c r="I588" s="304">
        <v>0</v>
      </c>
      <c r="J588" s="151">
        <f t="shared" si="27"/>
        <v>0</v>
      </c>
    </row>
    <row r="589" spans="1:10" s="6" customFormat="1" ht="32.1" customHeight="1">
      <c r="A589" s="13"/>
      <c r="B589" s="298"/>
      <c r="C589" s="299"/>
      <c r="D589" s="300"/>
      <c r="E589" s="301">
        <f t="shared" si="28"/>
        <v>0</v>
      </c>
      <c r="F589" s="302"/>
      <c r="G589" s="301">
        <f t="shared" si="26"/>
        <v>0</v>
      </c>
      <c r="H589" s="303">
        <v>0</v>
      </c>
      <c r="I589" s="304">
        <v>0</v>
      </c>
      <c r="J589" s="151">
        <f t="shared" si="27"/>
        <v>0</v>
      </c>
    </row>
    <row r="590" spans="1:10" s="6" customFormat="1" ht="32.1" customHeight="1">
      <c r="A590" s="13"/>
      <c r="B590" s="298"/>
      <c r="C590" s="299"/>
      <c r="D590" s="300"/>
      <c r="E590" s="301">
        <f t="shared" si="28"/>
        <v>0</v>
      </c>
      <c r="F590" s="302"/>
      <c r="G590" s="301">
        <f t="shared" si="26"/>
        <v>0</v>
      </c>
      <c r="H590" s="303">
        <v>0</v>
      </c>
      <c r="I590" s="304">
        <v>0</v>
      </c>
      <c r="J590" s="151">
        <f t="shared" si="27"/>
        <v>0</v>
      </c>
    </row>
    <row r="591" spans="1:10" s="6" customFormat="1" ht="32.1" customHeight="1">
      <c r="A591" s="13"/>
      <c r="B591" s="298"/>
      <c r="C591" s="299"/>
      <c r="D591" s="300"/>
      <c r="E591" s="301">
        <f t="shared" si="28"/>
        <v>0</v>
      </c>
      <c r="F591" s="302"/>
      <c r="G591" s="301">
        <f t="shared" si="26"/>
        <v>0</v>
      </c>
      <c r="H591" s="303">
        <v>0</v>
      </c>
      <c r="I591" s="304">
        <v>0</v>
      </c>
      <c r="J591" s="151">
        <f t="shared" si="27"/>
        <v>0</v>
      </c>
    </row>
    <row r="592" spans="1:10" s="6" customFormat="1" ht="32.1" customHeight="1">
      <c r="A592" s="13"/>
      <c r="B592" s="298"/>
      <c r="C592" s="299"/>
      <c r="D592" s="300"/>
      <c r="E592" s="301">
        <f t="shared" si="28"/>
        <v>0</v>
      </c>
      <c r="F592" s="302"/>
      <c r="G592" s="301">
        <f t="shared" si="26"/>
        <v>0</v>
      </c>
      <c r="H592" s="303">
        <v>0</v>
      </c>
      <c r="I592" s="304">
        <v>0</v>
      </c>
      <c r="J592" s="151">
        <f t="shared" si="27"/>
        <v>0</v>
      </c>
    </row>
    <row r="593" spans="1:10" s="6" customFormat="1" ht="32.1" customHeight="1">
      <c r="A593" s="13"/>
      <c r="B593" s="298"/>
      <c r="C593" s="299"/>
      <c r="D593" s="300"/>
      <c r="E593" s="301">
        <f t="shared" si="28"/>
        <v>0</v>
      </c>
      <c r="F593" s="302"/>
      <c r="G593" s="301">
        <f t="shared" ref="G593:G656" si="29">E593*F593</f>
        <v>0</v>
      </c>
      <c r="H593" s="303">
        <v>0</v>
      </c>
      <c r="I593" s="304">
        <v>0</v>
      </c>
      <c r="J593" s="151">
        <f t="shared" ref="J593:J656" si="30">E593*(1-H593)*F593*(1-I593)</f>
        <v>0</v>
      </c>
    </row>
    <row r="594" spans="1:10" s="6" customFormat="1" ht="32.1" customHeight="1">
      <c r="A594" s="13"/>
      <c r="B594" s="298"/>
      <c r="C594" s="299"/>
      <c r="D594" s="300"/>
      <c r="E594" s="301">
        <f t="shared" si="28"/>
        <v>0</v>
      </c>
      <c r="F594" s="302"/>
      <c r="G594" s="301">
        <f t="shared" si="29"/>
        <v>0</v>
      </c>
      <c r="H594" s="303">
        <v>0</v>
      </c>
      <c r="I594" s="304">
        <v>0</v>
      </c>
      <c r="J594" s="151">
        <f t="shared" si="30"/>
        <v>0</v>
      </c>
    </row>
    <row r="595" spans="1:10" s="6" customFormat="1" ht="32.1" customHeight="1">
      <c r="A595" s="13"/>
      <c r="B595" s="298"/>
      <c r="C595" s="299"/>
      <c r="D595" s="300"/>
      <c r="E595" s="301">
        <f t="shared" si="28"/>
        <v>0</v>
      </c>
      <c r="F595" s="302"/>
      <c r="G595" s="301">
        <f t="shared" si="29"/>
        <v>0</v>
      </c>
      <c r="H595" s="303">
        <v>0</v>
      </c>
      <c r="I595" s="304">
        <v>0</v>
      </c>
      <c r="J595" s="151">
        <f t="shared" si="30"/>
        <v>0</v>
      </c>
    </row>
    <row r="596" spans="1:10" s="6" customFormat="1" ht="32.1" customHeight="1">
      <c r="A596" s="13"/>
      <c r="B596" s="298"/>
      <c r="C596" s="299"/>
      <c r="D596" s="300"/>
      <c r="E596" s="301">
        <f t="shared" si="28"/>
        <v>0</v>
      </c>
      <c r="F596" s="302"/>
      <c r="G596" s="301">
        <f t="shared" si="29"/>
        <v>0</v>
      </c>
      <c r="H596" s="303">
        <v>0</v>
      </c>
      <c r="I596" s="304">
        <v>0</v>
      </c>
      <c r="J596" s="151">
        <f t="shared" si="30"/>
        <v>0</v>
      </c>
    </row>
    <row r="597" spans="1:10" s="6" customFormat="1" ht="32.1" customHeight="1">
      <c r="A597" s="13"/>
      <c r="B597" s="298"/>
      <c r="C597" s="299"/>
      <c r="D597" s="300"/>
      <c r="E597" s="301">
        <f t="shared" si="28"/>
        <v>0</v>
      </c>
      <c r="F597" s="302"/>
      <c r="G597" s="301">
        <f t="shared" si="29"/>
        <v>0</v>
      </c>
      <c r="H597" s="303">
        <v>0</v>
      </c>
      <c r="I597" s="304">
        <v>0</v>
      </c>
      <c r="J597" s="151">
        <f t="shared" si="30"/>
        <v>0</v>
      </c>
    </row>
    <row r="598" spans="1:10" s="6" customFormat="1" ht="32.1" customHeight="1">
      <c r="A598" s="13"/>
      <c r="B598" s="298"/>
      <c r="C598" s="299"/>
      <c r="D598" s="300"/>
      <c r="E598" s="301">
        <f t="shared" si="28"/>
        <v>0</v>
      </c>
      <c r="F598" s="302"/>
      <c r="G598" s="301">
        <f t="shared" si="29"/>
        <v>0</v>
      </c>
      <c r="H598" s="303">
        <v>0</v>
      </c>
      <c r="I598" s="304">
        <v>0</v>
      </c>
      <c r="J598" s="151">
        <f t="shared" si="30"/>
        <v>0</v>
      </c>
    </row>
    <row r="599" spans="1:10" s="6" customFormat="1" ht="32.1" customHeight="1">
      <c r="A599" s="13"/>
      <c r="B599" s="298"/>
      <c r="C599" s="299"/>
      <c r="D599" s="300"/>
      <c r="E599" s="301">
        <f t="shared" si="28"/>
        <v>0</v>
      </c>
      <c r="F599" s="302"/>
      <c r="G599" s="301">
        <f t="shared" si="29"/>
        <v>0</v>
      </c>
      <c r="H599" s="303">
        <v>0</v>
      </c>
      <c r="I599" s="304">
        <v>0</v>
      </c>
      <c r="J599" s="151">
        <f t="shared" si="30"/>
        <v>0</v>
      </c>
    </row>
    <row r="600" spans="1:10" s="6" customFormat="1" ht="32.1" customHeight="1">
      <c r="A600" s="13"/>
      <c r="B600" s="298"/>
      <c r="C600" s="299"/>
      <c r="D600" s="300"/>
      <c r="E600" s="301">
        <f t="shared" si="28"/>
        <v>0</v>
      </c>
      <c r="F600" s="302"/>
      <c r="G600" s="301">
        <f t="shared" si="29"/>
        <v>0</v>
      </c>
      <c r="H600" s="303">
        <v>0</v>
      </c>
      <c r="I600" s="304">
        <v>0</v>
      </c>
      <c r="J600" s="151">
        <f t="shared" si="30"/>
        <v>0</v>
      </c>
    </row>
    <row r="601" spans="1:10" s="6" customFormat="1" ht="32.1" customHeight="1">
      <c r="A601" s="13"/>
      <c r="B601" s="298"/>
      <c r="C601" s="299"/>
      <c r="D601" s="300"/>
      <c r="E601" s="301">
        <f t="shared" si="28"/>
        <v>0</v>
      </c>
      <c r="F601" s="302"/>
      <c r="G601" s="301">
        <f t="shared" si="29"/>
        <v>0</v>
      </c>
      <c r="H601" s="303">
        <v>0</v>
      </c>
      <c r="I601" s="304">
        <v>0</v>
      </c>
      <c r="J601" s="151">
        <f t="shared" si="30"/>
        <v>0</v>
      </c>
    </row>
    <row r="602" spans="1:10" s="6" customFormat="1" ht="32.1" customHeight="1">
      <c r="A602" s="13"/>
      <c r="B602" s="298"/>
      <c r="C602" s="299"/>
      <c r="D602" s="300"/>
      <c r="E602" s="301">
        <f t="shared" si="28"/>
        <v>0</v>
      </c>
      <c r="F602" s="302"/>
      <c r="G602" s="301">
        <f t="shared" si="29"/>
        <v>0</v>
      </c>
      <c r="H602" s="303">
        <v>0</v>
      </c>
      <c r="I602" s="304">
        <v>0</v>
      </c>
      <c r="J602" s="151">
        <f t="shared" si="30"/>
        <v>0</v>
      </c>
    </row>
    <row r="603" spans="1:10" s="6" customFormat="1" ht="32.1" customHeight="1">
      <c r="A603" s="13"/>
      <c r="B603" s="298"/>
      <c r="C603" s="299"/>
      <c r="D603" s="300"/>
      <c r="E603" s="301">
        <f t="shared" si="28"/>
        <v>0</v>
      </c>
      <c r="F603" s="302"/>
      <c r="G603" s="301">
        <f t="shared" si="29"/>
        <v>0</v>
      </c>
      <c r="H603" s="303">
        <v>0</v>
      </c>
      <c r="I603" s="304">
        <v>0</v>
      </c>
      <c r="J603" s="151">
        <f t="shared" si="30"/>
        <v>0</v>
      </c>
    </row>
    <row r="604" spans="1:10" s="6" customFormat="1" ht="32.1" customHeight="1">
      <c r="A604" s="13"/>
      <c r="B604" s="298"/>
      <c r="C604" s="299"/>
      <c r="D604" s="300"/>
      <c r="E604" s="301">
        <f t="shared" si="28"/>
        <v>0</v>
      </c>
      <c r="F604" s="302"/>
      <c r="G604" s="301">
        <f t="shared" si="29"/>
        <v>0</v>
      </c>
      <c r="H604" s="303">
        <v>0</v>
      </c>
      <c r="I604" s="304">
        <v>0</v>
      </c>
      <c r="J604" s="151">
        <f t="shared" si="30"/>
        <v>0</v>
      </c>
    </row>
    <row r="605" spans="1:10" s="6" customFormat="1" ht="32.1" customHeight="1">
      <c r="A605" s="13"/>
      <c r="B605" s="298"/>
      <c r="C605" s="299"/>
      <c r="D605" s="300"/>
      <c r="E605" s="301">
        <f t="shared" si="28"/>
        <v>0</v>
      </c>
      <c r="F605" s="302"/>
      <c r="G605" s="301">
        <f t="shared" si="29"/>
        <v>0</v>
      </c>
      <c r="H605" s="303">
        <v>0</v>
      </c>
      <c r="I605" s="304">
        <v>0</v>
      </c>
      <c r="J605" s="151">
        <f t="shared" si="30"/>
        <v>0</v>
      </c>
    </row>
    <row r="606" spans="1:10" s="6" customFormat="1" ht="32.1" customHeight="1">
      <c r="A606" s="13"/>
      <c r="B606" s="298"/>
      <c r="C606" s="299"/>
      <c r="D606" s="300"/>
      <c r="E606" s="301">
        <f t="shared" ref="E606:E669" si="31">C606*D606/10</f>
        <v>0</v>
      </c>
      <c r="F606" s="302"/>
      <c r="G606" s="301">
        <f t="shared" si="29"/>
        <v>0</v>
      </c>
      <c r="H606" s="303">
        <v>0</v>
      </c>
      <c r="I606" s="304">
        <v>0</v>
      </c>
      <c r="J606" s="151">
        <f t="shared" si="30"/>
        <v>0</v>
      </c>
    </row>
    <row r="607" spans="1:10" s="6" customFormat="1" ht="32.1" customHeight="1">
      <c r="A607" s="13"/>
      <c r="B607" s="298"/>
      <c r="C607" s="299"/>
      <c r="D607" s="300"/>
      <c r="E607" s="301">
        <f t="shared" si="31"/>
        <v>0</v>
      </c>
      <c r="F607" s="302"/>
      <c r="G607" s="301">
        <f t="shared" si="29"/>
        <v>0</v>
      </c>
      <c r="H607" s="303">
        <v>0</v>
      </c>
      <c r="I607" s="304">
        <v>0</v>
      </c>
      <c r="J607" s="151">
        <f t="shared" si="30"/>
        <v>0</v>
      </c>
    </row>
    <row r="608" spans="1:10" s="6" customFormat="1" ht="32.1" customHeight="1">
      <c r="A608" s="13"/>
      <c r="B608" s="298"/>
      <c r="C608" s="299"/>
      <c r="D608" s="300"/>
      <c r="E608" s="301">
        <f t="shared" si="31"/>
        <v>0</v>
      </c>
      <c r="F608" s="302"/>
      <c r="G608" s="301">
        <f t="shared" si="29"/>
        <v>0</v>
      </c>
      <c r="H608" s="303">
        <v>0</v>
      </c>
      <c r="I608" s="304">
        <v>0</v>
      </c>
      <c r="J608" s="151">
        <f t="shared" si="30"/>
        <v>0</v>
      </c>
    </row>
    <row r="609" spans="1:10" s="6" customFormat="1" ht="32.1" customHeight="1">
      <c r="A609" s="13"/>
      <c r="B609" s="298"/>
      <c r="C609" s="299"/>
      <c r="D609" s="300"/>
      <c r="E609" s="301">
        <f t="shared" si="31"/>
        <v>0</v>
      </c>
      <c r="F609" s="302"/>
      <c r="G609" s="301">
        <f t="shared" si="29"/>
        <v>0</v>
      </c>
      <c r="H609" s="303">
        <v>0</v>
      </c>
      <c r="I609" s="304">
        <v>0</v>
      </c>
      <c r="J609" s="151">
        <f t="shared" si="30"/>
        <v>0</v>
      </c>
    </row>
    <row r="610" spans="1:10" s="6" customFormat="1" ht="32.1" customHeight="1">
      <c r="A610" s="13"/>
      <c r="B610" s="298"/>
      <c r="C610" s="299"/>
      <c r="D610" s="300"/>
      <c r="E610" s="301">
        <f t="shared" si="31"/>
        <v>0</v>
      </c>
      <c r="F610" s="302"/>
      <c r="G610" s="301">
        <f t="shared" si="29"/>
        <v>0</v>
      </c>
      <c r="H610" s="303">
        <v>0</v>
      </c>
      <c r="I610" s="304">
        <v>0</v>
      </c>
      <c r="J610" s="151">
        <f t="shared" si="30"/>
        <v>0</v>
      </c>
    </row>
    <row r="611" spans="1:10" s="6" customFormat="1" ht="32.1" customHeight="1">
      <c r="A611" s="13"/>
      <c r="B611" s="298"/>
      <c r="C611" s="299"/>
      <c r="D611" s="300"/>
      <c r="E611" s="301">
        <f t="shared" si="31"/>
        <v>0</v>
      </c>
      <c r="F611" s="302"/>
      <c r="G611" s="301">
        <f t="shared" si="29"/>
        <v>0</v>
      </c>
      <c r="H611" s="303">
        <v>0</v>
      </c>
      <c r="I611" s="304">
        <v>0</v>
      </c>
      <c r="J611" s="151">
        <f t="shared" si="30"/>
        <v>0</v>
      </c>
    </row>
    <row r="612" spans="1:10" s="6" customFormat="1" ht="32.1" customHeight="1">
      <c r="A612" s="13"/>
      <c r="B612" s="298"/>
      <c r="C612" s="299"/>
      <c r="D612" s="300"/>
      <c r="E612" s="301">
        <f t="shared" si="31"/>
        <v>0</v>
      </c>
      <c r="F612" s="302"/>
      <c r="G612" s="301">
        <f t="shared" si="29"/>
        <v>0</v>
      </c>
      <c r="H612" s="303">
        <v>0</v>
      </c>
      <c r="I612" s="304">
        <v>0</v>
      </c>
      <c r="J612" s="151">
        <f t="shared" si="30"/>
        <v>0</v>
      </c>
    </row>
    <row r="613" spans="1:10" s="6" customFormat="1" ht="32.1" customHeight="1">
      <c r="A613" s="13"/>
      <c r="B613" s="298"/>
      <c r="C613" s="299"/>
      <c r="D613" s="300"/>
      <c r="E613" s="301">
        <f t="shared" si="31"/>
        <v>0</v>
      </c>
      <c r="F613" s="302"/>
      <c r="G613" s="301">
        <f t="shared" si="29"/>
        <v>0</v>
      </c>
      <c r="H613" s="303">
        <v>0</v>
      </c>
      <c r="I613" s="304">
        <v>0</v>
      </c>
      <c r="J613" s="151">
        <f t="shared" si="30"/>
        <v>0</v>
      </c>
    </row>
    <row r="614" spans="1:10" s="6" customFormat="1" ht="32.1" customHeight="1">
      <c r="A614" s="13"/>
      <c r="B614" s="298"/>
      <c r="C614" s="299"/>
      <c r="D614" s="300"/>
      <c r="E614" s="301">
        <f t="shared" si="31"/>
        <v>0</v>
      </c>
      <c r="F614" s="302"/>
      <c r="G614" s="301">
        <f t="shared" si="29"/>
        <v>0</v>
      </c>
      <c r="H614" s="303">
        <v>0</v>
      </c>
      <c r="I614" s="304">
        <v>0</v>
      </c>
      <c r="J614" s="151">
        <f t="shared" si="30"/>
        <v>0</v>
      </c>
    </row>
    <row r="615" spans="1:10" s="6" customFormat="1" ht="32.1" customHeight="1">
      <c r="A615" s="13"/>
      <c r="B615" s="298"/>
      <c r="C615" s="299"/>
      <c r="D615" s="300"/>
      <c r="E615" s="301">
        <f t="shared" si="31"/>
        <v>0</v>
      </c>
      <c r="F615" s="302"/>
      <c r="G615" s="301">
        <f t="shared" si="29"/>
        <v>0</v>
      </c>
      <c r="H615" s="303">
        <v>0</v>
      </c>
      <c r="I615" s="304">
        <v>0</v>
      </c>
      <c r="J615" s="151">
        <f t="shared" si="30"/>
        <v>0</v>
      </c>
    </row>
    <row r="616" spans="1:10" s="6" customFormat="1" ht="32.1" customHeight="1">
      <c r="A616" s="13"/>
      <c r="B616" s="298"/>
      <c r="C616" s="299"/>
      <c r="D616" s="300"/>
      <c r="E616" s="301">
        <f t="shared" si="31"/>
        <v>0</v>
      </c>
      <c r="F616" s="302"/>
      <c r="G616" s="301">
        <f t="shared" si="29"/>
        <v>0</v>
      </c>
      <c r="H616" s="303">
        <v>0</v>
      </c>
      <c r="I616" s="304">
        <v>0</v>
      </c>
      <c r="J616" s="151">
        <f t="shared" si="30"/>
        <v>0</v>
      </c>
    </row>
    <row r="617" spans="1:10" s="6" customFormat="1" ht="32.1" customHeight="1">
      <c r="A617" s="13"/>
      <c r="B617" s="298"/>
      <c r="C617" s="299"/>
      <c r="D617" s="300"/>
      <c r="E617" s="301">
        <f t="shared" si="31"/>
        <v>0</v>
      </c>
      <c r="F617" s="302"/>
      <c r="G617" s="301">
        <f t="shared" si="29"/>
        <v>0</v>
      </c>
      <c r="H617" s="303">
        <v>0</v>
      </c>
      <c r="I617" s="304">
        <v>0</v>
      </c>
      <c r="J617" s="151">
        <f t="shared" si="30"/>
        <v>0</v>
      </c>
    </row>
    <row r="618" spans="1:10" s="6" customFormat="1" ht="32.1" customHeight="1">
      <c r="A618" s="13"/>
      <c r="B618" s="298"/>
      <c r="C618" s="299"/>
      <c r="D618" s="300"/>
      <c r="E618" s="301">
        <f t="shared" si="31"/>
        <v>0</v>
      </c>
      <c r="F618" s="302"/>
      <c r="G618" s="301">
        <f t="shared" si="29"/>
        <v>0</v>
      </c>
      <c r="H618" s="303">
        <v>0</v>
      </c>
      <c r="I618" s="304">
        <v>0</v>
      </c>
      <c r="J618" s="151">
        <f t="shared" si="30"/>
        <v>0</v>
      </c>
    </row>
    <row r="619" spans="1:10" s="6" customFormat="1" ht="32.1" customHeight="1">
      <c r="A619" s="13"/>
      <c r="B619" s="298"/>
      <c r="C619" s="299"/>
      <c r="D619" s="300"/>
      <c r="E619" s="301">
        <f t="shared" si="31"/>
        <v>0</v>
      </c>
      <c r="F619" s="302"/>
      <c r="G619" s="301">
        <f t="shared" si="29"/>
        <v>0</v>
      </c>
      <c r="H619" s="303">
        <v>0</v>
      </c>
      <c r="I619" s="304">
        <v>0</v>
      </c>
      <c r="J619" s="151">
        <f t="shared" si="30"/>
        <v>0</v>
      </c>
    </row>
    <row r="620" spans="1:10" s="6" customFormat="1" ht="32.1" customHeight="1">
      <c r="A620" s="13"/>
      <c r="B620" s="298"/>
      <c r="C620" s="299"/>
      <c r="D620" s="300"/>
      <c r="E620" s="301">
        <f t="shared" si="31"/>
        <v>0</v>
      </c>
      <c r="F620" s="302"/>
      <c r="G620" s="301">
        <f t="shared" si="29"/>
        <v>0</v>
      </c>
      <c r="H620" s="303">
        <v>0</v>
      </c>
      <c r="I620" s="304">
        <v>0</v>
      </c>
      <c r="J620" s="151">
        <f t="shared" si="30"/>
        <v>0</v>
      </c>
    </row>
    <row r="621" spans="1:10" s="6" customFormat="1" ht="32.1" customHeight="1">
      <c r="A621" s="13"/>
      <c r="B621" s="298"/>
      <c r="C621" s="299"/>
      <c r="D621" s="300"/>
      <c r="E621" s="301">
        <f t="shared" si="31"/>
        <v>0</v>
      </c>
      <c r="F621" s="302"/>
      <c r="G621" s="301">
        <f t="shared" si="29"/>
        <v>0</v>
      </c>
      <c r="H621" s="303">
        <v>0</v>
      </c>
      <c r="I621" s="304">
        <v>0</v>
      </c>
      <c r="J621" s="151">
        <f t="shared" si="30"/>
        <v>0</v>
      </c>
    </row>
    <row r="622" spans="1:10" s="6" customFormat="1" ht="32.1" customHeight="1">
      <c r="A622" s="13"/>
      <c r="B622" s="298"/>
      <c r="C622" s="299"/>
      <c r="D622" s="300"/>
      <c r="E622" s="301">
        <f t="shared" si="31"/>
        <v>0</v>
      </c>
      <c r="F622" s="302"/>
      <c r="G622" s="301">
        <f t="shared" si="29"/>
        <v>0</v>
      </c>
      <c r="H622" s="303">
        <v>0</v>
      </c>
      <c r="I622" s="304">
        <v>0</v>
      </c>
      <c r="J622" s="151">
        <f t="shared" si="30"/>
        <v>0</v>
      </c>
    </row>
    <row r="623" spans="1:10" s="6" customFormat="1" ht="32.1" customHeight="1">
      <c r="A623" s="13"/>
      <c r="B623" s="298"/>
      <c r="C623" s="299"/>
      <c r="D623" s="300"/>
      <c r="E623" s="301">
        <f t="shared" si="31"/>
        <v>0</v>
      </c>
      <c r="F623" s="302"/>
      <c r="G623" s="301">
        <f t="shared" si="29"/>
        <v>0</v>
      </c>
      <c r="H623" s="303">
        <v>0</v>
      </c>
      <c r="I623" s="304">
        <v>0</v>
      </c>
      <c r="J623" s="151">
        <f t="shared" si="30"/>
        <v>0</v>
      </c>
    </row>
    <row r="624" spans="1:10" s="6" customFormat="1" ht="32.1" customHeight="1">
      <c r="A624" s="13"/>
      <c r="B624" s="298"/>
      <c r="C624" s="299"/>
      <c r="D624" s="300"/>
      <c r="E624" s="301">
        <f t="shared" si="31"/>
        <v>0</v>
      </c>
      <c r="F624" s="302"/>
      <c r="G624" s="301">
        <f t="shared" si="29"/>
        <v>0</v>
      </c>
      <c r="H624" s="303">
        <v>0</v>
      </c>
      <c r="I624" s="304">
        <v>0</v>
      </c>
      <c r="J624" s="151">
        <f t="shared" si="30"/>
        <v>0</v>
      </c>
    </row>
    <row r="625" spans="1:10" s="6" customFormat="1" ht="32.1" customHeight="1">
      <c r="A625" s="13"/>
      <c r="B625" s="298"/>
      <c r="C625" s="299"/>
      <c r="D625" s="300"/>
      <c r="E625" s="301">
        <f t="shared" si="31"/>
        <v>0</v>
      </c>
      <c r="F625" s="302"/>
      <c r="G625" s="301">
        <f t="shared" si="29"/>
        <v>0</v>
      </c>
      <c r="H625" s="303">
        <v>0</v>
      </c>
      <c r="I625" s="304">
        <v>0</v>
      </c>
      <c r="J625" s="151">
        <f t="shared" si="30"/>
        <v>0</v>
      </c>
    </row>
    <row r="626" spans="1:10" s="6" customFormat="1" ht="32.1" customHeight="1">
      <c r="A626" s="13"/>
      <c r="B626" s="298"/>
      <c r="C626" s="299"/>
      <c r="D626" s="300"/>
      <c r="E626" s="301">
        <f t="shared" si="31"/>
        <v>0</v>
      </c>
      <c r="F626" s="302"/>
      <c r="G626" s="301">
        <f t="shared" si="29"/>
        <v>0</v>
      </c>
      <c r="H626" s="303">
        <v>0</v>
      </c>
      <c r="I626" s="304">
        <v>0</v>
      </c>
      <c r="J626" s="151">
        <f t="shared" si="30"/>
        <v>0</v>
      </c>
    </row>
    <row r="627" spans="1:10" s="6" customFormat="1" ht="32.1" customHeight="1">
      <c r="A627" s="13"/>
      <c r="B627" s="298"/>
      <c r="C627" s="299"/>
      <c r="D627" s="300"/>
      <c r="E627" s="301">
        <f t="shared" si="31"/>
        <v>0</v>
      </c>
      <c r="F627" s="302"/>
      <c r="G627" s="301">
        <f t="shared" si="29"/>
        <v>0</v>
      </c>
      <c r="H627" s="303">
        <v>0</v>
      </c>
      <c r="I627" s="304">
        <v>0</v>
      </c>
      <c r="J627" s="151">
        <f t="shared" si="30"/>
        <v>0</v>
      </c>
    </row>
    <row r="628" spans="1:10" s="6" customFormat="1" ht="32.1" customHeight="1">
      <c r="A628" s="13"/>
      <c r="B628" s="298"/>
      <c r="C628" s="299"/>
      <c r="D628" s="300"/>
      <c r="E628" s="301">
        <f t="shared" si="31"/>
        <v>0</v>
      </c>
      <c r="F628" s="302"/>
      <c r="G628" s="301">
        <f t="shared" si="29"/>
        <v>0</v>
      </c>
      <c r="H628" s="303">
        <v>0</v>
      </c>
      <c r="I628" s="304">
        <v>0</v>
      </c>
      <c r="J628" s="151">
        <f t="shared" si="30"/>
        <v>0</v>
      </c>
    </row>
    <row r="629" spans="1:10" s="6" customFormat="1" ht="32.1" customHeight="1">
      <c r="A629" s="13"/>
      <c r="B629" s="298"/>
      <c r="C629" s="299"/>
      <c r="D629" s="300"/>
      <c r="E629" s="301">
        <f t="shared" si="31"/>
        <v>0</v>
      </c>
      <c r="F629" s="302"/>
      <c r="G629" s="301">
        <f t="shared" si="29"/>
        <v>0</v>
      </c>
      <c r="H629" s="303">
        <v>0</v>
      </c>
      <c r="I629" s="304">
        <v>0</v>
      </c>
      <c r="J629" s="151">
        <f t="shared" si="30"/>
        <v>0</v>
      </c>
    </row>
    <row r="630" spans="1:10" s="6" customFormat="1" ht="32.1" customHeight="1">
      <c r="A630" s="13"/>
      <c r="B630" s="298"/>
      <c r="C630" s="299"/>
      <c r="D630" s="300"/>
      <c r="E630" s="301">
        <f t="shared" si="31"/>
        <v>0</v>
      </c>
      <c r="F630" s="302"/>
      <c r="G630" s="301">
        <f t="shared" si="29"/>
        <v>0</v>
      </c>
      <c r="H630" s="303">
        <v>0</v>
      </c>
      <c r="I630" s="304">
        <v>0</v>
      </c>
      <c r="J630" s="151">
        <f t="shared" si="30"/>
        <v>0</v>
      </c>
    </row>
    <row r="631" spans="1:10" s="6" customFormat="1" ht="32.1" customHeight="1">
      <c r="A631" s="13"/>
      <c r="B631" s="298"/>
      <c r="C631" s="299"/>
      <c r="D631" s="300"/>
      <c r="E631" s="301">
        <f t="shared" si="31"/>
        <v>0</v>
      </c>
      <c r="F631" s="302"/>
      <c r="G631" s="301">
        <f t="shared" si="29"/>
        <v>0</v>
      </c>
      <c r="H631" s="303">
        <v>0</v>
      </c>
      <c r="I631" s="304">
        <v>0</v>
      </c>
      <c r="J631" s="151">
        <f t="shared" si="30"/>
        <v>0</v>
      </c>
    </row>
    <row r="632" spans="1:10" s="6" customFormat="1" ht="32.1" customHeight="1">
      <c r="A632" s="13"/>
      <c r="B632" s="298"/>
      <c r="C632" s="299"/>
      <c r="D632" s="300"/>
      <c r="E632" s="301">
        <f t="shared" si="31"/>
        <v>0</v>
      </c>
      <c r="F632" s="302"/>
      <c r="G632" s="301">
        <f t="shared" si="29"/>
        <v>0</v>
      </c>
      <c r="H632" s="303">
        <v>0</v>
      </c>
      <c r="I632" s="304">
        <v>0</v>
      </c>
      <c r="J632" s="151">
        <f t="shared" si="30"/>
        <v>0</v>
      </c>
    </row>
    <row r="633" spans="1:10" s="6" customFormat="1" ht="32.1" customHeight="1">
      <c r="A633" s="13"/>
      <c r="B633" s="298"/>
      <c r="C633" s="299"/>
      <c r="D633" s="300"/>
      <c r="E633" s="301">
        <f t="shared" si="31"/>
        <v>0</v>
      </c>
      <c r="F633" s="302"/>
      <c r="G633" s="301">
        <f t="shared" si="29"/>
        <v>0</v>
      </c>
      <c r="H633" s="303">
        <v>0</v>
      </c>
      <c r="I633" s="304">
        <v>0</v>
      </c>
      <c r="J633" s="151">
        <f t="shared" si="30"/>
        <v>0</v>
      </c>
    </row>
    <row r="634" spans="1:10" s="6" customFormat="1" ht="32.1" customHeight="1">
      <c r="A634" s="13"/>
      <c r="B634" s="298"/>
      <c r="C634" s="299"/>
      <c r="D634" s="300"/>
      <c r="E634" s="301">
        <f t="shared" si="31"/>
        <v>0</v>
      </c>
      <c r="F634" s="302"/>
      <c r="G634" s="301">
        <f t="shared" si="29"/>
        <v>0</v>
      </c>
      <c r="H634" s="303">
        <v>0</v>
      </c>
      <c r="I634" s="304">
        <v>0</v>
      </c>
      <c r="J634" s="151">
        <f t="shared" si="30"/>
        <v>0</v>
      </c>
    </row>
    <row r="635" spans="1:10" s="6" customFormat="1" ht="32.1" customHeight="1">
      <c r="A635" s="13"/>
      <c r="B635" s="298"/>
      <c r="C635" s="299"/>
      <c r="D635" s="300"/>
      <c r="E635" s="301">
        <f t="shared" si="31"/>
        <v>0</v>
      </c>
      <c r="F635" s="302"/>
      <c r="G635" s="301">
        <f t="shared" si="29"/>
        <v>0</v>
      </c>
      <c r="H635" s="303">
        <v>0</v>
      </c>
      <c r="I635" s="304">
        <v>0</v>
      </c>
      <c r="J635" s="151">
        <f t="shared" si="30"/>
        <v>0</v>
      </c>
    </row>
    <row r="636" spans="1:10" s="6" customFormat="1" ht="32.1" customHeight="1">
      <c r="A636" s="13"/>
      <c r="B636" s="298"/>
      <c r="C636" s="299"/>
      <c r="D636" s="300"/>
      <c r="E636" s="301">
        <f t="shared" si="31"/>
        <v>0</v>
      </c>
      <c r="F636" s="302"/>
      <c r="G636" s="301">
        <f t="shared" si="29"/>
        <v>0</v>
      </c>
      <c r="H636" s="303">
        <v>0</v>
      </c>
      <c r="I636" s="304">
        <v>0</v>
      </c>
      <c r="J636" s="151">
        <f t="shared" si="30"/>
        <v>0</v>
      </c>
    </row>
    <row r="637" spans="1:10" s="6" customFormat="1" ht="32.1" customHeight="1">
      <c r="A637" s="13"/>
      <c r="B637" s="298"/>
      <c r="C637" s="299"/>
      <c r="D637" s="300"/>
      <c r="E637" s="301">
        <f t="shared" si="31"/>
        <v>0</v>
      </c>
      <c r="F637" s="302"/>
      <c r="G637" s="301">
        <f t="shared" si="29"/>
        <v>0</v>
      </c>
      <c r="H637" s="303">
        <v>0</v>
      </c>
      <c r="I637" s="304">
        <v>0</v>
      </c>
      <c r="J637" s="151">
        <f t="shared" si="30"/>
        <v>0</v>
      </c>
    </row>
    <row r="638" spans="1:10" s="6" customFormat="1" ht="32.1" customHeight="1">
      <c r="A638" s="13"/>
      <c r="B638" s="298"/>
      <c r="C638" s="299"/>
      <c r="D638" s="300"/>
      <c r="E638" s="301">
        <f t="shared" si="31"/>
        <v>0</v>
      </c>
      <c r="F638" s="302"/>
      <c r="G638" s="301">
        <f t="shared" si="29"/>
        <v>0</v>
      </c>
      <c r="H638" s="303">
        <v>0</v>
      </c>
      <c r="I638" s="304">
        <v>0</v>
      </c>
      <c r="J638" s="151">
        <f t="shared" si="30"/>
        <v>0</v>
      </c>
    </row>
    <row r="639" spans="1:10" s="6" customFormat="1" ht="32.1" customHeight="1">
      <c r="A639" s="13"/>
      <c r="B639" s="298"/>
      <c r="C639" s="299"/>
      <c r="D639" s="300"/>
      <c r="E639" s="301">
        <f t="shared" si="31"/>
        <v>0</v>
      </c>
      <c r="F639" s="302"/>
      <c r="G639" s="301">
        <f t="shared" si="29"/>
        <v>0</v>
      </c>
      <c r="H639" s="303">
        <v>0</v>
      </c>
      <c r="I639" s="304">
        <v>0</v>
      </c>
      <c r="J639" s="151">
        <f t="shared" si="30"/>
        <v>0</v>
      </c>
    </row>
    <row r="640" spans="1:10" s="6" customFormat="1" ht="32.1" customHeight="1">
      <c r="A640" s="13"/>
      <c r="B640" s="298"/>
      <c r="C640" s="299"/>
      <c r="D640" s="300"/>
      <c r="E640" s="301">
        <f t="shared" si="31"/>
        <v>0</v>
      </c>
      <c r="F640" s="302"/>
      <c r="G640" s="301">
        <f t="shared" si="29"/>
        <v>0</v>
      </c>
      <c r="H640" s="303">
        <v>0</v>
      </c>
      <c r="I640" s="304">
        <v>0</v>
      </c>
      <c r="J640" s="151">
        <f t="shared" si="30"/>
        <v>0</v>
      </c>
    </row>
    <row r="641" spans="1:10" s="6" customFormat="1" ht="32.1" customHeight="1">
      <c r="A641" s="13"/>
      <c r="B641" s="298"/>
      <c r="C641" s="299"/>
      <c r="D641" s="300"/>
      <c r="E641" s="301">
        <f t="shared" si="31"/>
        <v>0</v>
      </c>
      <c r="F641" s="302"/>
      <c r="G641" s="301">
        <f t="shared" si="29"/>
        <v>0</v>
      </c>
      <c r="H641" s="303">
        <v>0</v>
      </c>
      <c r="I641" s="304">
        <v>0</v>
      </c>
      <c r="J641" s="151">
        <f t="shared" si="30"/>
        <v>0</v>
      </c>
    </row>
    <row r="642" spans="1:10" s="6" customFormat="1" ht="32.1" customHeight="1">
      <c r="A642" s="13"/>
      <c r="B642" s="298"/>
      <c r="C642" s="299"/>
      <c r="D642" s="300"/>
      <c r="E642" s="301">
        <f t="shared" si="31"/>
        <v>0</v>
      </c>
      <c r="F642" s="302"/>
      <c r="G642" s="301">
        <f t="shared" si="29"/>
        <v>0</v>
      </c>
      <c r="H642" s="303">
        <v>0</v>
      </c>
      <c r="I642" s="304">
        <v>0</v>
      </c>
      <c r="J642" s="151">
        <f t="shared" si="30"/>
        <v>0</v>
      </c>
    </row>
    <row r="643" spans="1:10" s="6" customFormat="1" ht="32.1" customHeight="1">
      <c r="A643" s="13"/>
      <c r="B643" s="298"/>
      <c r="C643" s="299"/>
      <c r="D643" s="300"/>
      <c r="E643" s="301">
        <f t="shared" si="31"/>
        <v>0</v>
      </c>
      <c r="F643" s="302"/>
      <c r="G643" s="301">
        <f t="shared" si="29"/>
        <v>0</v>
      </c>
      <c r="H643" s="303">
        <v>0</v>
      </c>
      <c r="I643" s="304">
        <v>0</v>
      </c>
      <c r="J643" s="151">
        <f t="shared" si="30"/>
        <v>0</v>
      </c>
    </row>
    <row r="644" spans="1:10" s="6" customFormat="1" ht="32.1" customHeight="1">
      <c r="A644" s="13"/>
      <c r="B644" s="298"/>
      <c r="C644" s="299"/>
      <c r="D644" s="300"/>
      <c r="E644" s="301">
        <f t="shared" si="31"/>
        <v>0</v>
      </c>
      <c r="F644" s="302"/>
      <c r="G644" s="301">
        <f t="shared" si="29"/>
        <v>0</v>
      </c>
      <c r="H644" s="303">
        <v>0</v>
      </c>
      <c r="I644" s="304">
        <v>0</v>
      </c>
      <c r="J644" s="151">
        <f t="shared" si="30"/>
        <v>0</v>
      </c>
    </row>
    <row r="645" spans="1:10" s="6" customFormat="1" ht="32.1" customHeight="1">
      <c r="A645" s="13"/>
      <c r="B645" s="298"/>
      <c r="C645" s="299"/>
      <c r="D645" s="300"/>
      <c r="E645" s="301">
        <f t="shared" si="31"/>
        <v>0</v>
      </c>
      <c r="F645" s="302"/>
      <c r="G645" s="301">
        <f t="shared" si="29"/>
        <v>0</v>
      </c>
      <c r="H645" s="303">
        <v>0</v>
      </c>
      <c r="I645" s="304">
        <v>0</v>
      </c>
      <c r="J645" s="151">
        <f t="shared" si="30"/>
        <v>0</v>
      </c>
    </row>
    <row r="646" spans="1:10" s="6" customFormat="1" ht="32.1" customHeight="1">
      <c r="A646" s="13"/>
      <c r="B646" s="298"/>
      <c r="C646" s="299"/>
      <c r="D646" s="300"/>
      <c r="E646" s="301">
        <f t="shared" si="31"/>
        <v>0</v>
      </c>
      <c r="F646" s="302"/>
      <c r="G646" s="301">
        <f t="shared" si="29"/>
        <v>0</v>
      </c>
      <c r="H646" s="303">
        <v>0</v>
      </c>
      <c r="I646" s="304">
        <v>0</v>
      </c>
      <c r="J646" s="151">
        <f t="shared" si="30"/>
        <v>0</v>
      </c>
    </row>
    <row r="647" spans="1:10" s="6" customFormat="1" ht="32.1" customHeight="1">
      <c r="A647" s="13"/>
      <c r="B647" s="298"/>
      <c r="C647" s="299"/>
      <c r="D647" s="300"/>
      <c r="E647" s="301">
        <f t="shared" si="31"/>
        <v>0</v>
      </c>
      <c r="F647" s="302"/>
      <c r="G647" s="301">
        <f t="shared" si="29"/>
        <v>0</v>
      </c>
      <c r="H647" s="303">
        <v>0</v>
      </c>
      <c r="I647" s="304">
        <v>0</v>
      </c>
      <c r="J647" s="151">
        <f t="shared" si="30"/>
        <v>0</v>
      </c>
    </row>
    <row r="648" spans="1:10" s="6" customFormat="1" ht="32.1" customHeight="1">
      <c r="A648" s="13"/>
      <c r="B648" s="298"/>
      <c r="C648" s="299"/>
      <c r="D648" s="300"/>
      <c r="E648" s="301">
        <f t="shared" si="31"/>
        <v>0</v>
      </c>
      <c r="F648" s="302"/>
      <c r="G648" s="301">
        <f t="shared" si="29"/>
        <v>0</v>
      </c>
      <c r="H648" s="303">
        <v>0</v>
      </c>
      <c r="I648" s="304">
        <v>0</v>
      </c>
      <c r="J648" s="151">
        <f t="shared" si="30"/>
        <v>0</v>
      </c>
    </row>
    <row r="649" spans="1:10" s="6" customFormat="1" ht="32.1" customHeight="1">
      <c r="A649" s="13"/>
      <c r="B649" s="298"/>
      <c r="C649" s="299"/>
      <c r="D649" s="300"/>
      <c r="E649" s="301">
        <f t="shared" si="31"/>
        <v>0</v>
      </c>
      <c r="F649" s="302"/>
      <c r="G649" s="301">
        <f t="shared" si="29"/>
        <v>0</v>
      </c>
      <c r="H649" s="303">
        <v>0</v>
      </c>
      <c r="I649" s="304">
        <v>0</v>
      </c>
      <c r="J649" s="151">
        <f t="shared" si="30"/>
        <v>0</v>
      </c>
    </row>
    <row r="650" spans="1:10" s="6" customFormat="1" ht="32.1" customHeight="1">
      <c r="A650" s="13"/>
      <c r="B650" s="298"/>
      <c r="C650" s="299"/>
      <c r="D650" s="300"/>
      <c r="E650" s="301">
        <f t="shared" si="31"/>
        <v>0</v>
      </c>
      <c r="F650" s="302"/>
      <c r="G650" s="301">
        <f t="shared" si="29"/>
        <v>0</v>
      </c>
      <c r="H650" s="303">
        <v>0</v>
      </c>
      <c r="I650" s="304">
        <v>0</v>
      </c>
      <c r="J650" s="151">
        <f t="shared" si="30"/>
        <v>0</v>
      </c>
    </row>
    <row r="651" spans="1:10" s="6" customFormat="1" ht="32.1" customHeight="1">
      <c r="A651" s="13"/>
      <c r="B651" s="298"/>
      <c r="C651" s="299"/>
      <c r="D651" s="300"/>
      <c r="E651" s="301">
        <f t="shared" si="31"/>
        <v>0</v>
      </c>
      <c r="F651" s="302"/>
      <c r="G651" s="301">
        <f t="shared" si="29"/>
        <v>0</v>
      </c>
      <c r="H651" s="303">
        <v>0</v>
      </c>
      <c r="I651" s="304">
        <v>0</v>
      </c>
      <c r="J651" s="151">
        <f t="shared" si="30"/>
        <v>0</v>
      </c>
    </row>
    <row r="652" spans="1:10" s="6" customFormat="1" ht="32.1" customHeight="1">
      <c r="A652" s="13"/>
      <c r="B652" s="298"/>
      <c r="C652" s="299"/>
      <c r="D652" s="300"/>
      <c r="E652" s="301">
        <f t="shared" si="31"/>
        <v>0</v>
      </c>
      <c r="F652" s="302"/>
      <c r="G652" s="301">
        <f t="shared" si="29"/>
        <v>0</v>
      </c>
      <c r="H652" s="303">
        <v>0</v>
      </c>
      <c r="I652" s="304">
        <v>0</v>
      </c>
      <c r="J652" s="151">
        <f t="shared" si="30"/>
        <v>0</v>
      </c>
    </row>
    <row r="653" spans="1:10" s="6" customFormat="1" ht="32.1" customHeight="1">
      <c r="A653" s="13"/>
      <c r="B653" s="298"/>
      <c r="C653" s="299"/>
      <c r="D653" s="300"/>
      <c r="E653" s="301">
        <f t="shared" si="31"/>
        <v>0</v>
      </c>
      <c r="F653" s="302"/>
      <c r="G653" s="301">
        <f t="shared" si="29"/>
        <v>0</v>
      </c>
      <c r="H653" s="303">
        <v>0</v>
      </c>
      <c r="I653" s="304">
        <v>0</v>
      </c>
      <c r="J653" s="151">
        <f t="shared" si="30"/>
        <v>0</v>
      </c>
    </row>
    <row r="654" spans="1:10" s="6" customFormat="1" ht="32.1" customHeight="1">
      <c r="A654" s="13"/>
      <c r="B654" s="298"/>
      <c r="C654" s="299"/>
      <c r="D654" s="300"/>
      <c r="E654" s="301">
        <f t="shared" si="31"/>
        <v>0</v>
      </c>
      <c r="F654" s="302"/>
      <c r="G654" s="301">
        <f t="shared" si="29"/>
        <v>0</v>
      </c>
      <c r="H654" s="303">
        <v>0</v>
      </c>
      <c r="I654" s="304">
        <v>0</v>
      </c>
      <c r="J654" s="151">
        <f t="shared" si="30"/>
        <v>0</v>
      </c>
    </row>
    <row r="655" spans="1:10" s="6" customFormat="1" ht="32.1" customHeight="1">
      <c r="A655" s="13"/>
      <c r="B655" s="298"/>
      <c r="C655" s="299"/>
      <c r="D655" s="300"/>
      <c r="E655" s="301">
        <f t="shared" si="31"/>
        <v>0</v>
      </c>
      <c r="F655" s="302"/>
      <c r="G655" s="301">
        <f t="shared" si="29"/>
        <v>0</v>
      </c>
      <c r="H655" s="303">
        <v>0</v>
      </c>
      <c r="I655" s="304">
        <v>0</v>
      </c>
      <c r="J655" s="151">
        <f t="shared" si="30"/>
        <v>0</v>
      </c>
    </row>
    <row r="656" spans="1:10" s="6" customFormat="1" ht="32.1" customHeight="1">
      <c r="A656" s="13"/>
      <c r="B656" s="298"/>
      <c r="C656" s="299"/>
      <c r="D656" s="300"/>
      <c r="E656" s="301">
        <f t="shared" si="31"/>
        <v>0</v>
      </c>
      <c r="F656" s="302"/>
      <c r="G656" s="301">
        <f t="shared" si="29"/>
        <v>0</v>
      </c>
      <c r="H656" s="303">
        <v>0</v>
      </c>
      <c r="I656" s="304">
        <v>0</v>
      </c>
      <c r="J656" s="151">
        <f t="shared" si="30"/>
        <v>0</v>
      </c>
    </row>
    <row r="657" spans="1:10" s="6" customFormat="1" ht="32.1" customHeight="1">
      <c r="A657" s="13"/>
      <c r="B657" s="298"/>
      <c r="C657" s="299"/>
      <c r="D657" s="300"/>
      <c r="E657" s="301">
        <f t="shared" si="31"/>
        <v>0</v>
      </c>
      <c r="F657" s="302"/>
      <c r="G657" s="301">
        <f t="shared" ref="G657:G720" si="32">E657*F657</f>
        <v>0</v>
      </c>
      <c r="H657" s="303">
        <v>0</v>
      </c>
      <c r="I657" s="304">
        <v>0</v>
      </c>
      <c r="J657" s="151">
        <f t="shared" ref="J657:J720" si="33">E657*(1-H657)*F657*(1-I657)</f>
        <v>0</v>
      </c>
    </row>
    <row r="658" spans="1:10" s="6" customFormat="1" ht="32.1" customHeight="1">
      <c r="A658" s="13"/>
      <c r="B658" s="298"/>
      <c r="C658" s="299"/>
      <c r="D658" s="300"/>
      <c r="E658" s="301">
        <f t="shared" si="31"/>
        <v>0</v>
      </c>
      <c r="F658" s="302"/>
      <c r="G658" s="301">
        <f t="shared" si="32"/>
        <v>0</v>
      </c>
      <c r="H658" s="303">
        <v>0</v>
      </c>
      <c r="I658" s="304">
        <v>0</v>
      </c>
      <c r="J658" s="151">
        <f t="shared" si="33"/>
        <v>0</v>
      </c>
    </row>
    <row r="659" spans="1:10" s="6" customFormat="1" ht="32.1" customHeight="1">
      <c r="A659" s="13"/>
      <c r="B659" s="298"/>
      <c r="C659" s="299"/>
      <c r="D659" s="300"/>
      <c r="E659" s="301">
        <f t="shared" si="31"/>
        <v>0</v>
      </c>
      <c r="F659" s="302"/>
      <c r="G659" s="301">
        <f t="shared" si="32"/>
        <v>0</v>
      </c>
      <c r="H659" s="303">
        <v>0</v>
      </c>
      <c r="I659" s="304">
        <v>0</v>
      </c>
      <c r="J659" s="151">
        <f t="shared" si="33"/>
        <v>0</v>
      </c>
    </row>
    <row r="660" spans="1:10" s="6" customFormat="1" ht="32.1" customHeight="1">
      <c r="A660" s="13"/>
      <c r="B660" s="298"/>
      <c r="C660" s="299"/>
      <c r="D660" s="300"/>
      <c r="E660" s="301">
        <f t="shared" si="31"/>
        <v>0</v>
      </c>
      <c r="F660" s="302"/>
      <c r="G660" s="301">
        <f t="shared" si="32"/>
        <v>0</v>
      </c>
      <c r="H660" s="303">
        <v>0</v>
      </c>
      <c r="I660" s="304">
        <v>0</v>
      </c>
      <c r="J660" s="151">
        <f t="shared" si="33"/>
        <v>0</v>
      </c>
    </row>
    <row r="661" spans="1:10" s="6" customFormat="1" ht="32.1" customHeight="1">
      <c r="A661" s="13"/>
      <c r="B661" s="298"/>
      <c r="C661" s="299"/>
      <c r="D661" s="300"/>
      <c r="E661" s="301">
        <f t="shared" si="31"/>
        <v>0</v>
      </c>
      <c r="F661" s="302"/>
      <c r="G661" s="301">
        <f t="shared" si="32"/>
        <v>0</v>
      </c>
      <c r="H661" s="303">
        <v>0</v>
      </c>
      <c r="I661" s="304">
        <v>0</v>
      </c>
      <c r="J661" s="151">
        <f t="shared" si="33"/>
        <v>0</v>
      </c>
    </row>
    <row r="662" spans="1:10" s="6" customFormat="1" ht="32.1" customHeight="1">
      <c r="A662" s="13"/>
      <c r="B662" s="298"/>
      <c r="C662" s="299"/>
      <c r="D662" s="300"/>
      <c r="E662" s="301">
        <f t="shared" si="31"/>
        <v>0</v>
      </c>
      <c r="F662" s="302"/>
      <c r="G662" s="301">
        <f t="shared" si="32"/>
        <v>0</v>
      </c>
      <c r="H662" s="303">
        <v>0</v>
      </c>
      <c r="I662" s="304">
        <v>0</v>
      </c>
      <c r="J662" s="151">
        <f t="shared" si="33"/>
        <v>0</v>
      </c>
    </row>
    <row r="663" spans="1:10" s="6" customFormat="1" ht="32.1" customHeight="1">
      <c r="A663" s="13"/>
      <c r="B663" s="298"/>
      <c r="C663" s="299"/>
      <c r="D663" s="300"/>
      <c r="E663" s="301">
        <f t="shared" si="31"/>
        <v>0</v>
      </c>
      <c r="F663" s="302"/>
      <c r="G663" s="301">
        <f t="shared" si="32"/>
        <v>0</v>
      </c>
      <c r="H663" s="303">
        <v>0</v>
      </c>
      <c r="I663" s="304">
        <v>0</v>
      </c>
      <c r="J663" s="151">
        <f t="shared" si="33"/>
        <v>0</v>
      </c>
    </row>
    <row r="664" spans="1:10" s="6" customFormat="1" ht="32.1" customHeight="1">
      <c r="A664" s="13"/>
      <c r="B664" s="298"/>
      <c r="C664" s="299"/>
      <c r="D664" s="300"/>
      <c r="E664" s="301">
        <f t="shared" si="31"/>
        <v>0</v>
      </c>
      <c r="F664" s="302"/>
      <c r="G664" s="301">
        <f t="shared" si="32"/>
        <v>0</v>
      </c>
      <c r="H664" s="303">
        <v>0</v>
      </c>
      <c r="I664" s="304">
        <v>0</v>
      </c>
      <c r="J664" s="151">
        <f t="shared" si="33"/>
        <v>0</v>
      </c>
    </row>
    <row r="665" spans="1:10" s="6" customFormat="1" ht="32.1" customHeight="1">
      <c r="A665" s="13"/>
      <c r="B665" s="298"/>
      <c r="C665" s="299"/>
      <c r="D665" s="300"/>
      <c r="E665" s="301">
        <f t="shared" si="31"/>
        <v>0</v>
      </c>
      <c r="F665" s="302"/>
      <c r="G665" s="301">
        <f t="shared" si="32"/>
        <v>0</v>
      </c>
      <c r="H665" s="303">
        <v>0</v>
      </c>
      <c r="I665" s="304">
        <v>0</v>
      </c>
      <c r="J665" s="151">
        <f t="shared" si="33"/>
        <v>0</v>
      </c>
    </row>
    <row r="666" spans="1:10" s="6" customFormat="1" ht="32.1" customHeight="1">
      <c r="A666" s="13"/>
      <c r="B666" s="298"/>
      <c r="C666" s="299"/>
      <c r="D666" s="300"/>
      <c r="E666" s="301">
        <f t="shared" si="31"/>
        <v>0</v>
      </c>
      <c r="F666" s="302"/>
      <c r="G666" s="301">
        <f t="shared" si="32"/>
        <v>0</v>
      </c>
      <c r="H666" s="303">
        <v>0</v>
      </c>
      <c r="I666" s="304">
        <v>0</v>
      </c>
      <c r="J666" s="151">
        <f t="shared" si="33"/>
        <v>0</v>
      </c>
    </row>
    <row r="667" spans="1:10" s="6" customFormat="1" ht="32.1" customHeight="1">
      <c r="A667" s="13"/>
      <c r="B667" s="298"/>
      <c r="C667" s="299"/>
      <c r="D667" s="300"/>
      <c r="E667" s="301">
        <f t="shared" si="31"/>
        <v>0</v>
      </c>
      <c r="F667" s="302"/>
      <c r="G667" s="301">
        <f t="shared" si="32"/>
        <v>0</v>
      </c>
      <c r="H667" s="303">
        <v>0</v>
      </c>
      <c r="I667" s="304">
        <v>0</v>
      </c>
      <c r="J667" s="151">
        <f t="shared" si="33"/>
        <v>0</v>
      </c>
    </row>
    <row r="668" spans="1:10" s="6" customFormat="1" ht="32.1" customHeight="1">
      <c r="A668" s="13"/>
      <c r="B668" s="298"/>
      <c r="C668" s="299"/>
      <c r="D668" s="300"/>
      <c r="E668" s="301">
        <f t="shared" si="31"/>
        <v>0</v>
      </c>
      <c r="F668" s="302"/>
      <c r="G668" s="301">
        <f t="shared" si="32"/>
        <v>0</v>
      </c>
      <c r="H668" s="303">
        <v>0</v>
      </c>
      <c r="I668" s="304">
        <v>0</v>
      </c>
      <c r="J668" s="151">
        <f t="shared" si="33"/>
        <v>0</v>
      </c>
    </row>
    <row r="669" spans="1:10" s="6" customFormat="1" ht="32.1" customHeight="1">
      <c r="A669" s="13"/>
      <c r="B669" s="298"/>
      <c r="C669" s="299"/>
      <c r="D669" s="300"/>
      <c r="E669" s="301">
        <f t="shared" si="31"/>
        <v>0</v>
      </c>
      <c r="F669" s="302"/>
      <c r="G669" s="301">
        <f t="shared" si="32"/>
        <v>0</v>
      </c>
      <c r="H669" s="303">
        <v>0</v>
      </c>
      <c r="I669" s="304">
        <v>0</v>
      </c>
      <c r="J669" s="151">
        <f t="shared" si="33"/>
        <v>0</v>
      </c>
    </row>
    <row r="670" spans="1:10" s="6" customFormat="1" ht="32.1" customHeight="1">
      <c r="A670" s="13"/>
      <c r="B670" s="298"/>
      <c r="C670" s="299"/>
      <c r="D670" s="300"/>
      <c r="E670" s="301">
        <f t="shared" ref="E670:E733" si="34">C670*D670/10</f>
        <v>0</v>
      </c>
      <c r="F670" s="302"/>
      <c r="G670" s="301">
        <f t="shared" si="32"/>
        <v>0</v>
      </c>
      <c r="H670" s="303">
        <v>0</v>
      </c>
      <c r="I670" s="304">
        <v>0</v>
      </c>
      <c r="J670" s="151">
        <f t="shared" si="33"/>
        <v>0</v>
      </c>
    </row>
    <row r="671" spans="1:10" s="6" customFormat="1" ht="32.1" customHeight="1">
      <c r="A671" s="13"/>
      <c r="B671" s="298"/>
      <c r="C671" s="299"/>
      <c r="D671" s="300"/>
      <c r="E671" s="301">
        <f t="shared" si="34"/>
        <v>0</v>
      </c>
      <c r="F671" s="302"/>
      <c r="G671" s="301">
        <f t="shared" si="32"/>
        <v>0</v>
      </c>
      <c r="H671" s="303">
        <v>0</v>
      </c>
      <c r="I671" s="304">
        <v>0</v>
      </c>
      <c r="J671" s="151">
        <f t="shared" si="33"/>
        <v>0</v>
      </c>
    </row>
    <row r="672" spans="1:10" s="6" customFormat="1" ht="32.1" customHeight="1">
      <c r="A672" s="13"/>
      <c r="B672" s="298"/>
      <c r="C672" s="299"/>
      <c r="D672" s="300"/>
      <c r="E672" s="301">
        <f t="shared" si="34"/>
        <v>0</v>
      </c>
      <c r="F672" s="302"/>
      <c r="G672" s="301">
        <f t="shared" si="32"/>
        <v>0</v>
      </c>
      <c r="H672" s="303">
        <v>0</v>
      </c>
      <c r="I672" s="304">
        <v>0</v>
      </c>
      <c r="J672" s="151">
        <f t="shared" si="33"/>
        <v>0</v>
      </c>
    </row>
    <row r="673" spans="1:10" s="6" customFormat="1" ht="32.1" customHeight="1">
      <c r="A673" s="13"/>
      <c r="B673" s="298"/>
      <c r="C673" s="299"/>
      <c r="D673" s="300"/>
      <c r="E673" s="301">
        <f t="shared" si="34"/>
        <v>0</v>
      </c>
      <c r="F673" s="302"/>
      <c r="G673" s="301">
        <f t="shared" si="32"/>
        <v>0</v>
      </c>
      <c r="H673" s="303">
        <v>0</v>
      </c>
      <c r="I673" s="304">
        <v>0</v>
      </c>
      <c r="J673" s="151">
        <f t="shared" si="33"/>
        <v>0</v>
      </c>
    </row>
    <row r="674" spans="1:10" s="6" customFormat="1" ht="32.1" customHeight="1">
      <c r="A674" s="13"/>
      <c r="B674" s="298"/>
      <c r="C674" s="299"/>
      <c r="D674" s="300"/>
      <c r="E674" s="301">
        <f t="shared" si="34"/>
        <v>0</v>
      </c>
      <c r="F674" s="302"/>
      <c r="G674" s="301">
        <f t="shared" si="32"/>
        <v>0</v>
      </c>
      <c r="H674" s="303">
        <v>0</v>
      </c>
      <c r="I674" s="304">
        <v>0</v>
      </c>
      <c r="J674" s="151">
        <f t="shared" si="33"/>
        <v>0</v>
      </c>
    </row>
    <row r="675" spans="1:10" s="6" customFormat="1" ht="32.1" customHeight="1">
      <c r="A675" s="13"/>
      <c r="B675" s="298"/>
      <c r="C675" s="299"/>
      <c r="D675" s="300"/>
      <c r="E675" s="301">
        <f t="shared" si="34"/>
        <v>0</v>
      </c>
      <c r="F675" s="302"/>
      <c r="G675" s="301">
        <f t="shared" si="32"/>
        <v>0</v>
      </c>
      <c r="H675" s="303">
        <v>0</v>
      </c>
      <c r="I675" s="304">
        <v>0</v>
      </c>
      <c r="J675" s="151">
        <f t="shared" si="33"/>
        <v>0</v>
      </c>
    </row>
    <row r="676" spans="1:10" s="6" customFormat="1" ht="32.1" customHeight="1">
      <c r="A676" s="13"/>
      <c r="B676" s="298"/>
      <c r="C676" s="299"/>
      <c r="D676" s="300"/>
      <c r="E676" s="301">
        <f t="shared" si="34"/>
        <v>0</v>
      </c>
      <c r="F676" s="302"/>
      <c r="G676" s="301">
        <f t="shared" si="32"/>
        <v>0</v>
      </c>
      <c r="H676" s="303">
        <v>0</v>
      </c>
      <c r="I676" s="304">
        <v>0</v>
      </c>
      <c r="J676" s="151">
        <f t="shared" si="33"/>
        <v>0</v>
      </c>
    </row>
    <row r="677" spans="1:10" s="6" customFormat="1" ht="32.1" customHeight="1">
      <c r="A677" s="13"/>
      <c r="B677" s="298"/>
      <c r="C677" s="299"/>
      <c r="D677" s="300"/>
      <c r="E677" s="301">
        <f t="shared" si="34"/>
        <v>0</v>
      </c>
      <c r="F677" s="302"/>
      <c r="G677" s="301">
        <f t="shared" si="32"/>
        <v>0</v>
      </c>
      <c r="H677" s="303">
        <v>0</v>
      </c>
      <c r="I677" s="304">
        <v>0</v>
      </c>
      <c r="J677" s="151">
        <f t="shared" si="33"/>
        <v>0</v>
      </c>
    </row>
    <row r="678" spans="1:10" s="6" customFormat="1" ht="32.1" customHeight="1">
      <c r="A678" s="13"/>
      <c r="B678" s="298"/>
      <c r="C678" s="299"/>
      <c r="D678" s="300"/>
      <c r="E678" s="301">
        <f t="shared" si="34"/>
        <v>0</v>
      </c>
      <c r="F678" s="302"/>
      <c r="G678" s="301">
        <f t="shared" si="32"/>
        <v>0</v>
      </c>
      <c r="H678" s="303">
        <v>0</v>
      </c>
      <c r="I678" s="304">
        <v>0</v>
      </c>
      <c r="J678" s="151">
        <f t="shared" si="33"/>
        <v>0</v>
      </c>
    </row>
    <row r="679" spans="1:10" s="6" customFormat="1" ht="32.1" customHeight="1">
      <c r="A679" s="13"/>
      <c r="B679" s="298"/>
      <c r="C679" s="299"/>
      <c r="D679" s="300"/>
      <c r="E679" s="301">
        <f t="shared" si="34"/>
        <v>0</v>
      </c>
      <c r="F679" s="302"/>
      <c r="G679" s="301">
        <f t="shared" si="32"/>
        <v>0</v>
      </c>
      <c r="H679" s="303">
        <v>0</v>
      </c>
      <c r="I679" s="304">
        <v>0</v>
      </c>
      <c r="J679" s="151">
        <f t="shared" si="33"/>
        <v>0</v>
      </c>
    </row>
    <row r="680" spans="1:10" s="6" customFormat="1" ht="32.1" customHeight="1">
      <c r="A680" s="13"/>
      <c r="B680" s="298"/>
      <c r="C680" s="299"/>
      <c r="D680" s="300"/>
      <c r="E680" s="301">
        <f t="shared" si="34"/>
        <v>0</v>
      </c>
      <c r="F680" s="302"/>
      <c r="G680" s="301">
        <f t="shared" si="32"/>
        <v>0</v>
      </c>
      <c r="H680" s="303">
        <v>0</v>
      </c>
      <c r="I680" s="304">
        <v>0</v>
      </c>
      <c r="J680" s="151">
        <f t="shared" si="33"/>
        <v>0</v>
      </c>
    </row>
    <row r="681" spans="1:10" s="6" customFormat="1" ht="32.1" customHeight="1">
      <c r="A681" s="13"/>
      <c r="B681" s="298"/>
      <c r="C681" s="299"/>
      <c r="D681" s="300"/>
      <c r="E681" s="301">
        <f t="shared" si="34"/>
        <v>0</v>
      </c>
      <c r="F681" s="302"/>
      <c r="G681" s="301">
        <f t="shared" si="32"/>
        <v>0</v>
      </c>
      <c r="H681" s="303">
        <v>0</v>
      </c>
      <c r="I681" s="304">
        <v>0</v>
      </c>
      <c r="J681" s="151">
        <f t="shared" si="33"/>
        <v>0</v>
      </c>
    </row>
    <row r="682" spans="1:10" s="6" customFormat="1" ht="32.1" customHeight="1">
      <c r="A682" s="13"/>
      <c r="B682" s="298"/>
      <c r="C682" s="299"/>
      <c r="D682" s="300"/>
      <c r="E682" s="301">
        <f t="shared" si="34"/>
        <v>0</v>
      </c>
      <c r="F682" s="302"/>
      <c r="G682" s="301">
        <f t="shared" si="32"/>
        <v>0</v>
      </c>
      <c r="H682" s="303">
        <v>0</v>
      </c>
      <c r="I682" s="304">
        <v>0</v>
      </c>
      <c r="J682" s="151">
        <f t="shared" si="33"/>
        <v>0</v>
      </c>
    </row>
    <row r="683" spans="1:10" s="6" customFormat="1" ht="32.1" customHeight="1">
      <c r="A683" s="13"/>
      <c r="B683" s="298"/>
      <c r="C683" s="299"/>
      <c r="D683" s="300"/>
      <c r="E683" s="301">
        <f t="shared" si="34"/>
        <v>0</v>
      </c>
      <c r="F683" s="302"/>
      <c r="G683" s="301">
        <f t="shared" si="32"/>
        <v>0</v>
      </c>
      <c r="H683" s="303">
        <v>0</v>
      </c>
      <c r="I683" s="304">
        <v>0</v>
      </c>
      <c r="J683" s="151">
        <f t="shared" si="33"/>
        <v>0</v>
      </c>
    </row>
    <row r="684" spans="1:10" s="6" customFormat="1" ht="32.1" customHeight="1">
      <c r="A684" s="13"/>
      <c r="B684" s="298"/>
      <c r="C684" s="299"/>
      <c r="D684" s="300"/>
      <c r="E684" s="301">
        <f t="shared" si="34"/>
        <v>0</v>
      </c>
      <c r="F684" s="302"/>
      <c r="G684" s="301">
        <f t="shared" si="32"/>
        <v>0</v>
      </c>
      <c r="H684" s="303">
        <v>0</v>
      </c>
      <c r="I684" s="304">
        <v>0</v>
      </c>
      <c r="J684" s="151">
        <f t="shared" si="33"/>
        <v>0</v>
      </c>
    </row>
    <row r="685" spans="1:10" s="6" customFormat="1" ht="32.1" customHeight="1">
      <c r="A685" s="13"/>
      <c r="B685" s="298"/>
      <c r="C685" s="299"/>
      <c r="D685" s="300"/>
      <c r="E685" s="301">
        <f t="shared" si="34"/>
        <v>0</v>
      </c>
      <c r="F685" s="302"/>
      <c r="G685" s="301">
        <f t="shared" si="32"/>
        <v>0</v>
      </c>
      <c r="H685" s="303">
        <v>0</v>
      </c>
      <c r="I685" s="304">
        <v>0</v>
      </c>
      <c r="J685" s="151">
        <f t="shared" si="33"/>
        <v>0</v>
      </c>
    </row>
    <row r="686" spans="1:10" s="6" customFormat="1" ht="32.1" customHeight="1">
      <c r="A686" s="13"/>
      <c r="B686" s="298"/>
      <c r="C686" s="299"/>
      <c r="D686" s="300"/>
      <c r="E686" s="301">
        <f t="shared" si="34"/>
        <v>0</v>
      </c>
      <c r="F686" s="302"/>
      <c r="G686" s="301">
        <f t="shared" si="32"/>
        <v>0</v>
      </c>
      <c r="H686" s="303">
        <v>0</v>
      </c>
      <c r="I686" s="304">
        <v>0</v>
      </c>
      <c r="J686" s="151">
        <f t="shared" si="33"/>
        <v>0</v>
      </c>
    </row>
    <row r="687" spans="1:10" s="6" customFormat="1" ht="32.1" customHeight="1">
      <c r="A687" s="13"/>
      <c r="B687" s="298"/>
      <c r="C687" s="299"/>
      <c r="D687" s="300"/>
      <c r="E687" s="301">
        <f t="shared" si="34"/>
        <v>0</v>
      </c>
      <c r="F687" s="302"/>
      <c r="G687" s="301">
        <f t="shared" si="32"/>
        <v>0</v>
      </c>
      <c r="H687" s="303">
        <v>0</v>
      </c>
      <c r="I687" s="304">
        <v>0</v>
      </c>
      <c r="J687" s="151">
        <f t="shared" si="33"/>
        <v>0</v>
      </c>
    </row>
    <row r="688" spans="1:10" s="6" customFormat="1" ht="32.1" customHeight="1">
      <c r="A688" s="13"/>
      <c r="B688" s="298"/>
      <c r="C688" s="299"/>
      <c r="D688" s="300"/>
      <c r="E688" s="301">
        <f t="shared" si="34"/>
        <v>0</v>
      </c>
      <c r="F688" s="302"/>
      <c r="G688" s="301">
        <f t="shared" si="32"/>
        <v>0</v>
      </c>
      <c r="H688" s="303">
        <v>0</v>
      </c>
      <c r="I688" s="304">
        <v>0</v>
      </c>
      <c r="J688" s="151">
        <f t="shared" si="33"/>
        <v>0</v>
      </c>
    </row>
    <row r="689" spans="1:10" s="6" customFormat="1" ht="32.1" customHeight="1">
      <c r="A689" s="13"/>
      <c r="B689" s="298"/>
      <c r="C689" s="299"/>
      <c r="D689" s="300"/>
      <c r="E689" s="301">
        <f t="shared" si="34"/>
        <v>0</v>
      </c>
      <c r="F689" s="302"/>
      <c r="G689" s="301">
        <f t="shared" si="32"/>
        <v>0</v>
      </c>
      <c r="H689" s="303">
        <v>0</v>
      </c>
      <c r="I689" s="304">
        <v>0</v>
      </c>
      <c r="J689" s="151">
        <f t="shared" si="33"/>
        <v>0</v>
      </c>
    </row>
    <row r="690" spans="1:10" s="6" customFormat="1" ht="32.1" customHeight="1">
      <c r="A690" s="13"/>
      <c r="B690" s="298"/>
      <c r="C690" s="299"/>
      <c r="D690" s="300"/>
      <c r="E690" s="301">
        <f t="shared" si="34"/>
        <v>0</v>
      </c>
      <c r="F690" s="302"/>
      <c r="G690" s="301">
        <f t="shared" si="32"/>
        <v>0</v>
      </c>
      <c r="H690" s="303">
        <v>0</v>
      </c>
      <c r="I690" s="304">
        <v>0</v>
      </c>
      <c r="J690" s="151">
        <f t="shared" si="33"/>
        <v>0</v>
      </c>
    </row>
    <row r="691" spans="1:10" s="6" customFormat="1" ht="32.1" customHeight="1">
      <c r="A691" s="13"/>
      <c r="B691" s="298"/>
      <c r="C691" s="299"/>
      <c r="D691" s="300"/>
      <c r="E691" s="301">
        <f t="shared" si="34"/>
        <v>0</v>
      </c>
      <c r="F691" s="302"/>
      <c r="G691" s="301">
        <f t="shared" si="32"/>
        <v>0</v>
      </c>
      <c r="H691" s="303">
        <v>0</v>
      </c>
      <c r="I691" s="304">
        <v>0</v>
      </c>
      <c r="J691" s="151">
        <f t="shared" si="33"/>
        <v>0</v>
      </c>
    </row>
    <row r="692" spans="1:10" s="6" customFormat="1" ht="32.1" customHeight="1">
      <c r="A692" s="13"/>
      <c r="B692" s="298"/>
      <c r="C692" s="299"/>
      <c r="D692" s="300"/>
      <c r="E692" s="301">
        <f t="shared" si="34"/>
        <v>0</v>
      </c>
      <c r="F692" s="302"/>
      <c r="G692" s="301">
        <f t="shared" si="32"/>
        <v>0</v>
      </c>
      <c r="H692" s="303">
        <v>0</v>
      </c>
      <c r="I692" s="304">
        <v>0</v>
      </c>
      <c r="J692" s="151">
        <f t="shared" si="33"/>
        <v>0</v>
      </c>
    </row>
    <row r="693" spans="1:10" s="6" customFormat="1" ht="32.1" customHeight="1">
      <c r="A693" s="13"/>
      <c r="B693" s="298"/>
      <c r="C693" s="299"/>
      <c r="D693" s="300"/>
      <c r="E693" s="301">
        <f t="shared" si="34"/>
        <v>0</v>
      </c>
      <c r="F693" s="302"/>
      <c r="G693" s="301">
        <f t="shared" si="32"/>
        <v>0</v>
      </c>
      <c r="H693" s="303">
        <v>0</v>
      </c>
      <c r="I693" s="304">
        <v>0</v>
      </c>
      <c r="J693" s="151">
        <f t="shared" si="33"/>
        <v>0</v>
      </c>
    </row>
    <row r="694" spans="1:10" s="6" customFormat="1" ht="32.1" customHeight="1">
      <c r="A694" s="13"/>
      <c r="B694" s="298"/>
      <c r="C694" s="299"/>
      <c r="D694" s="300"/>
      <c r="E694" s="301">
        <f t="shared" si="34"/>
        <v>0</v>
      </c>
      <c r="F694" s="302"/>
      <c r="G694" s="301">
        <f t="shared" si="32"/>
        <v>0</v>
      </c>
      <c r="H694" s="303">
        <v>0</v>
      </c>
      <c r="I694" s="304">
        <v>0</v>
      </c>
      <c r="J694" s="151">
        <f t="shared" si="33"/>
        <v>0</v>
      </c>
    </row>
    <row r="695" spans="1:10" s="6" customFormat="1" ht="32.1" customHeight="1">
      <c r="A695" s="13"/>
      <c r="B695" s="298"/>
      <c r="C695" s="299"/>
      <c r="D695" s="300"/>
      <c r="E695" s="301">
        <f t="shared" si="34"/>
        <v>0</v>
      </c>
      <c r="F695" s="302"/>
      <c r="G695" s="301">
        <f t="shared" si="32"/>
        <v>0</v>
      </c>
      <c r="H695" s="303">
        <v>0</v>
      </c>
      <c r="I695" s="304">
        <v>0</v>
      </c>
      <c r="J695" s="151">
        <f t="shared" si="33"/>
        <v>0</v>
      </c>
    </row>
    <row r="696" spans="1:10" s="6" customFormat="1" ht="32.1" customHeight="1">
      <c r="A696" s="13"/>
      <c r="B696" s="298"/>
      <c r="C696" s="299"/>
      <c r="D696" s="300"/>
      <c r="E696" s="301">
        <f t="shared" si="34"/>
        <v>0</v>
      </c>
      <c r="F696" s="302"/>
      <c r="G696" s="301">
        <f t="shared" si="32"/>
        <v>0</v>
      </c>
      <c r="H696" s="303">
        <v>0</v>
      </c>
      <c r="I696" s="304">
        <v>0</v>
      </c>
      <c r="J696" s="151">
        <f t="shared" si="33"/>
        <v>0</v>
      </c>
    </row>
    <row r="697" spans="1:10" s="6" customFormat="1" ht="32.1" customHeight="1">
      <c r="A697" s="13"/>
      <c r="B697" s="298"/>
      <c r="C697" s="299"/>
      <c r="D697" s="300"/>
      <c r="E697" s="301">
        <f t="shared" si="34"/>
        <v>0</v>
      </c>
      <c r="F697" s="302"/>
      <c r="G697" s="301">
        <f t="shared" si="32"/>
        <v>0</v>
      </c>
      <c r="H697" s="303">
        <v>0</v>
      </c>
      <c r="I697" s="304">
        <v>0</v>
      </c>
      <c r="J697" s="151">
        <f t="shared" si="33"/>
        <v>0</v>
      </c>
    </row>
    <row r="698" spans="1:10" s="6" customFormat="1" ht="32.1" customHeight="1">
      <c r="A698" s="13"/>
      <c r="B698" s="298"/>
      <c r="C698" s="299"/>
      <c r="D698" s="300"/>
      <c r="E698" s="301">
        <f t="shared" si="34"/>
        <v>0</v>
      </c>
      <c r="F698" s="302"/>
      <c r="G698" s="301">
        <f t="shared" si="32"/>
        <v>0</v>
      </c>
      <c r="H698" s="303">
        <v>0</v>
      </c>
      <c r="I698" s="304">
        <v>0</v>
      </c>
      <c r="J698" s="151">
        <f t="shared" si="33"/>
        <v>0</v>
      </c>
    </row>
    <row r="699" spans="1:10" s="6" customFormat="1" ht="32.1" customHeight="1">
      <c r="A699" s="13"/>
      <c r="B699" s="298"/>
      <c r="C699" s="299"/>
      <c r="D699" s="300"/>
      <c r="E699" s="301">
        <f t="shared" si="34"/>
        <v>0</v>
      </c>
      <c r="F699" s="302"/>
      <c r="G699" s="301">
        <f t="shared" si="32"/>
        <v>0</v>
      </c>
      <c r="H699" s="303">
        <v>0</v>
      </c>
      <c r="I699" s="304">
        <v>0</v>
      </c>
      <c r="J699" s="151">
        <f t="shared" si="33"/>
        <v>0</v>
      </c>
    </row>
    <row r="700" spans="1:10" s="6" customFormat="1" ht="32.1" customHeight="1">
      <c r="A700" s="13"/>
      <c r="B700" s="298"/>
      <c r="C700" s="299"/>
      <c r="D700" s="300"/>
      <c r="E700" s="301">
        <f t="shared" si="34"/>
        <v>0</v>
      </c>
      <c r="F700" s="302"/>
      <c r="G700" s="301">
        <f t="shared" si="32"/>
        <v>0</v>
      </c>
      <c r="H700" s="303">
        <v>0</v>
      </c>
      <c r="I700" s="304">
        <v>0</v>
      </c>
      <c r="J700" s="151">
        <f t="shared" si="33"/>
        <v>0</v>
      </c>
    </row>
    <row r="701" spans="1:10" s="6" customFormat="1" ht="32.1" customHeight="1">
      <c r="A701" s="13"/>
      <c r="B701" s="298"/>
      <c r="C701" s="299"/>
      <c r="D701" s="300"/>
      <c r="E701" s="301">
        <f t="shared" si="34"/>
        <v>0</v>
      </c>
      <c r="F701" s="302"/>
      <c r="G701" s="301">
        <f t="shared" si="32"/>
        <v>0</v>
      </c>
      <c r="H701" s="303">
        <v>0</v>
      </c>
      <c r="I701" s="304">
        <v>0</v>
      </c>
      <c r="J701" s="151">
        <f t="shared" si="33"/>
        <v>0</v>
      </c>
    </row>
    <row r="702" spans="1:10" s="6" customFormat="1" ht="32.1" customHeight="1">
      <c r="A702" s="13"/>
      <c r="B702" s="298"/>
      <c r="C702" s="299"/>
      <c r="D702" s="300"/>
      <c r="E702" s="301">
        <f t="shared" si="34"/>
        <v>0</v>
      </c>
      <c r="F702" s="302"/>
      <c r="G702" s="301">
        <f t="shared" si="32"/>
        <v>0</v>
      </c>
      <c r="H702" s="303">
        <v>0</v>
      </c>
      <c r="I702" s="304">
        <v>0</v>
      </c>
      <c r="J702" s="151">
        <f t="shared" si="33"/>
        <v>0</v>
      </c>
    </row>
    <row r="703" spans="1:10" s="6" customFormat="1" ht="32.1" customHeight="1">
      <c r="A703" s="13"/>
      <c r="B703" s="298"/>
      <c r="C703" s="299"/>
      <c r="D703" s="300"/>
      <c r="E703" s="301">
        <f t="shared" si="34"/>
        <v>0</v>
      </c>
      <c r="F703" s="302"/>
      <c r="G703" s="301">
        <f t="shared" si="32"/>
        <v>0</v>
      </c>
      <c r="H703" s="303">
        <v>0</v>
      </c>
      <c r="I703" s="304">
        <v>0</v>
      </c>
      <c r="J703" s="151">
        <f t="shared" si="33"/>
        <v>0</v>
      </c>
    </row>
    <row r="704" spans="1:10" s="6" customFormat="1" ht="32.1" customHeight="1">
      <c r="A704" s="13"/>
      <c r="B704" s="298"/>
      <c r="C704" s="299"/>
      <c r="D704" s="300"/>
      <c r="E704" s="301">
        <f t="shared" si="34"/>
        <v>0</v>
      </c>
      <c r="F704" s="302"/>
      <c r="G704" s="301">
        <f t="shared" si="32"/>
        <v>0</v>
      </c>
      <c r="H704" s="303">
        <v>0</v>
      </c>
      <c r="I704" s="304">
        <v>0</v>
      </c>
      <c r="J704" s="151">
        <f t="shared" si="33"/>
        <v>0</v>
      </c>
    </row>
    <row r="705" spans="1:10" s="6" customFormat="1" ht="32.1" customHeight="1">
      <c r="A705" s="13"/>
      <c r="B705" s="298"/>
      <c r="C705" s="299"/>
      <c r="D705" s="300"/>
      <c r="E705" s="301">
        <f t="shared" si="34"/>
        <v>0</v>
      </c>
      <c r="F705" s="302"/>
      <c r="G705" s="301">
        <f t="shared" si="32"/>
        <v>0</v>
      </c>
      <c r="H705" s="303">
        <v>0</v>
      </c>
      <c r="I705" s="304">
        <v>0</v>
      </c>
      <c r="J705" s="151">
        <f t="shared" si="33"/>
        <v>0</v>
      </c>
    </row>
    <row r="706" spans="1:10" s="6" customFormat="1" ht="32.1" customHeight="1">
      <c r="A706" s="13"/>
      <c r="B706" s="298"/>
      <c r="C706" s="299"/>
      <c r="D706" s="300"/>
      <c r="E706" s="301">
        <f t="shared" si="34"/>
        <v>0</v>
      </c>
      <c r="F706" s="302"/>
      <c r="G706" s="301">
        <f t="shared" si="32"/>
        <v>0</v>
      </c>
      <c r="H706" s="303">
        <v>0</v>
      </c>
      <c r="I706" s="304">
        <v>0</v>
      </c>
      <c r="J706" s="151">
        <f t="shared" si="33"/>
        <v>0</v>
      </c>
    </row>
    <row r="707" spans="1:10" s="6" customFormat="1" ht="32.1" customHeight="1">
      <c r="A707" s="13"/>
      <c r="B707" s="298"/>
      <c r="C707" s="299"/>
      <c r="D707" s="300"/>
      <c r="E707" s="301">
        <f t="shared" si="34"/>
        <v>0</v>
      </c>
      <c r="F707" s="302"/>
      <c r="G707" s="301">
        <f t="shared" si="32"/>
        <v>0</v>
      </c>
      <c r="H707" s="303">
        <v>0</v>
      </c>
      <c r="I707" s="304">
        <v>0</v>
      </c>
      <c r="J707" s="151">
        <f t="shared" si="33"/>
        <v>0</v>
      </c>
    </row>
    <row r="708" spans="1:10" s="6" customFormat="1" ht="32.1" customHeight="1">
      <c r="A708" s="13"/>
      <c r="B708" s="298"/>
      <c r="C708" s="299"/>
      <c r="D708" s="300"/>
      <c r="E708" s="301">
        <f t="shared" si="34"/>
        <v>0</v>
      </c>
      <c r="F708" s="302"/>
      <c r="G708" s="301">
        <f t="shared" si="32"/>
        <v>0</v>
      </c>
      <c r="H708" s="303">
        <v>0</v>
      </c>
      <c r="I708" s="304">
        <v>0</v>
      </c>
      <c r="J708" s="151">
        <f t="shared" si="33"/>
        <v>0</v>
      </c>
    </row>
    <row r="709" spans="1:10" s="6" customFormat="1" ht="32.1" customHeight="1">
      <c r="A709" s="13"/>
      <c r="B709" s="298"/>
      <c r="C709" s="299"/>
      <c r="D709" s="300"/>
      <c r="E709" s="301">
        <f t="shared" si="34"/>
        <v>0</v>
      </c>
      <c r="F709" s="302"/>
      <c r="G709" s="301">
        <f t="shared" si="32"/>
        <v>0</v>
      </c>
      <c r="H709" s="303">
        <v>0</v>
      </c>
      <c r="I709" s="304">
        <v>0</v>
      </c>
      <c r="J709" s="151">
        <f t="shared" si="33"/>
        <v>0</v>
      </c>
    </row>
    <row r="710" spans="1:10" s="6" customFormat="1" ht="32.1" customHeight="1">
      <c r="A710" s="13"/>
      <c r="B710" s="298"/>
      <c r="C710" s="299"/>
      <c r="D710" s="300"/>
      <c r="E710" s="301">
        <f t="shared" si="34"/>
        <v>0</v>
      </c>
      <c r="F710" s="302"/>
      <c r="G710" s="301">
        <f t="shared" si="32"/>
        <v>0</v>
      </c>
      <c r="H710" s="303">
        <v>0</v>
      </c>
      <c r="I710" s="304">
        <v>0</v>
      </c>
      <c r="J710" s="151">
        <f t="shared" si="33"/>
        <v>0</v>
      </c>
    </row>
    <row r="711" spans="1:10" s="6" customFormat="1" ht="32.1" customHeight="1">
      <c r="A711" s="13"/>
      <c r="B711" s="298"/>
      <c r="C711" s="299"/>
      <c r="D711" s="300"/>
      <c r="E711" s="301">
        <f t="shared" si="34"/>
        <v>0</v>
      </c>
      <c r="F711" s="302"/>
      <c r="G711" s="301">
        <f t="shared" si="32"/>
        <v>0</v>
      </c>
      <c r="H711" s="303">
        <v>0</v>
      </c>
      <c r="I711" s="304">
        <v>0</v>
      </c>
      <c r="J711" s="151">
        <f t="shared" si="33"/>
        <v>0</v>
      </c>
    </row>
    <row r="712" spans="1:10" s="6" customFormat="1" ht="32.1" customHeight="1">
      <c r="A712" s="13"/>
      <c r="B712" s="298"/>
      <c r="C712" s="299"/>
      <c r="D712" s="300"/>
      <c r="E712" s="301">
        <f t="shared" si="34"/>
        <v>0</v>
      </c>
      <c r="F712" s="302"/>
      <c r="G712" s="301">
        <f t="shared" si="32"/>
        <v>0</v>
      </c>
      <c r="H712" s="303">
        <v>0</v>
      </c>
      <c r="I712" s="304">
        <v>0</v>
      </c>
      <c r="J712" s="151">
        <f t="shared" si="33"/>
        <v>0</v>
      </c>
    </row>
    <row r="713" spans="1:10" s="6" customFormat="1" ht="32.1" customHeight="1">
      <c r="A713" s="13"/>
      <c r="B713" s="298"/>
      <c r="C713" s="299"/>
      <c r="D713" s="300"/>
      <c r="E713" s="301">
        <f t="shared" si="34"/>
        <v>0</v>
      </c>
      <c r="F713" s="302"/>
      <c r="G713" s="301">
        <f t="shared" si="32"/>
        <v>0</v>
      </c>
      <c r="H713" s="303">
        <v>0</v>
      </c>
      <c r="I713" s="304">
        <v>0</v>
      </c>
      <c r="J713" s="151">
        <f t="shared" si="33"/>
        <v>0</v>
      </c>
    </row>
    <row r="714" spans="1:10" s="6" customFormat="1" ht="32.1" customHeight="1">
      <c r="A714" s="13"/>
      <c r="B714" s="298"/>
      <c r="C714" s="299"/>
      <c r="D714" s="300"/>
      <c r="E714" s="301">
        <f t="shared" si="34"/>
        <v>0</v>
      </c>
      <c r="F714" s="302"/>
      <c r="G714" s="301">
        <f t="shared" si="32"/>
        <v>0</v>
      </c>
      <c r="H714" s="303">
        <v>0</v>
      </c>
      <c r="I714" s="304">
        <v>0</v>
      </c>
      <c r="J714" s="151">
        <f t="shared" si="33"/>
        <v>0</v>
      </c>
    </row>
    <row r="715" spans="1:10" s="6" customFormat="1" ht="32.1" customHeight="1">
      <c r="A715" s="13"/>
      <c r="B715" s="298"/>
      <c r="C715" s="299"/>
      <c r="D715" s="300"/>
      <c r="E715" s="301">
        <f t="shared" si="34"/>
        <v>0</v>
      </c>
      <c r="F715" s="302"/>
      <c r="G715" s="301">
        <f t="shared" si="32"/>
        <v>0</v>
      </c>
      <c r="H715" s="303">
        <v>0</v>
      </c>
      <c r="I715" s="304">
        <v>0</v>
      </c>
      <c r="J715" s="151">
        <f t="shared" si="33"/>
        <v>0</v>
      </c>
    </row>
    <row r="716" spans="1:10" s="6" customFormat="1" ht="32.1" customHeight="1">
      <c r="A716" s="13"/>
      <c r="B716" s="298"/>
      <c r="C716" s="299"/>
      <c r="D716" s="300"/>
      <c r="E716" s="301">
        <f t="shared" si="34"/>
        <v>0</v>
      </c>
      <c r="F716" s="302"/>
      <c r="G716" s="301">
        <f t="shared" si="32"/>
        <v>0</v>
      </c>
      <c r="H716" s="303">
        <v>0</v>
      </c>
      <c r="I716" s="304">
        <v>0</v>
      </c>
      <c r="J716" s="151">
        <f t="shared" si="33"/>
        <v>0</v>
      </c>
    </row>
    <row r="717" spans="1:10" s="6" customFormat="1" ht="32.1" customHeight="1">
      <c r="A717" s="13"/>
      <c r="B717" s="298"/>
      <c r="C717" s="299"/>
      <c r="D717" s="300"/>
      <c r="E717" s="301">
        <f t="shared" si="34"/>
        <v>0</v>
      </c>
      <c r="F717" s="302"/>
      <c r="G717" s="301">
        <f t="shared" si="32"/>
        <v>0</v>
      </c>
      <c r="H717" s="303">
        <v>0</v>
      </c>
      <c r="I717" s="304">
        <v>0</v>
      </c>
      <c r="J717" s="151">
        <f t="shared" si="33"/>
        <v>0</v>
      </c>
    </row>
    <row r="718" spans="1:10" s="6" customFormat="1" ht="32.1" customHeight="1">
      <c r="A718" s="13"/>
      <c r="B718" s="298"/>
      <c r="C718" s="299"/>
      <c r="D718" s="300"/>
      <c r="E718" s="301">
        <f t="shared" si="34"/>
        <v>0</v>
      </c>
      <c r="F718" s="302"/>
      <c r="G718" s="301">
        <f t="shared" si="32"/>
        <v>0</v>
      </c>
      <c r="H718" s="303">
        <v>0</v>
      </c>
      <c r="I718" s="304">
        <v>0</v>
      </c>
      <c r="J718" s="151">
        <f t="shared" si="33"/>
        <v>0</v>
      </c>
    </row>
    <row r="719" spans="1:10" s="6" customFormat="1" ht="32.1" customHeight="1">
      <c r="A719" s="13"/>
      <c r="B719" s="298"/>
      <c r="C719" s="299"/>
      <c r="D719" s="300"/>
      <c r="E719" s="301">
        <f t="shared" si="34"/>
        <v>0</v>
      </c>
      <c r="F719" s="302"/>
      <c r="G719" s="301">
        <f t="shared" si="32"/>
        <v>0</v>
      </c>
      <c r="H719" s="303">
        <v>0</v>
      </c>
      <c r="I719" s="304">
        <v>0</v>
      </c>
      <c r="J719" s="151">
        <f t="shared" si="33"/>
        <v>0</v>
      </c>
    </row>
    <row r="720" spans="1:10" s="6" customFormat="1" ht="32.1" customHeight="1">
      <c r="A720" s="13"/>
      <c r="B720" s="298"/>
      <c r="C720" s="299"/>
      <c r="D720" s="300"/>
      <c r="E720" s="301">
        <f t="shared" si="34"/>
        <v>0</v>
      </c>
      <c r="F720" s="302"/>
      <c r="G720" s="301">
        <f t="shared" si="32"/>
        <v>0</v>
      </c>
      <c r="H720" s="303">
        <v>0</v>
      </c>
      <c r="I720" s="304">
        <v>0</v>
      </c>
      <c r="J720" s="151">
        <f t="shared" si="33"/>
        <v>0</v>
      </c>
    </row>
    <row r="721" spans="1:10" s="6" customFormat="1" ht="32.1" customHeight="1">
      <c r="A721" s="13"/>
      <c r="B721" s="298"/>
      <c r="C721" s="299"/>
      <c r="D721" s="300"/>
      <c r="E721" s="301">
        <f t="shared" si="34"/>
        <v>0</v>
      </c>
      <c r="F721" s="302"/>
      <c r="G721" s="301">
        <f t="shared" ref="G721:G784" si="35">E721*F721</f>
        <v>0</v>
      </c>
      <c r="H721" s="303">
        <v>0</v>
      </c>
      <c r="I721" s="304">
        <v>0</v>
      </c>
      <c r="J721" s="151">
        <f t="shared" ref="J721:J784" si="36">E721*(1-H721)*F721*(1-I721)</f>
        <v>0</v>
      </c>
    </row>
    <row r="722" spans="1:10" s="6" customFormat="1" ht="32.1" customHeight="1">
      <c r="A722" s="13"/>
      <c r="B722" s="298"/>
      <c r="C722" s="299"/>
      <c r="D722" s="300"/>
      <c r="E722" s="301">
        <f t="shared" si="34"/>
        <v>0</v>
      </c>
      <c r="F722" s="302"/>
      <c r="G722" s="301">
        <f t="shared" si="35"/>
        <v>0</v>
      </c>
      <c r="H722" s="303">
        <v>0</v>
      </c>
      <c r="I722" s="304">
        <v>0</v>
      </c>
      <c r="J722" s="151">
        <f t="shared" si="36"/>
        <v>0</v>
      </c>
    </row>
    <row r="723" spans="1:10" s="6" customFormat="1" ht="32.1" customHeight="1">
      <c r="A723" s="13"/>
      <c r="B723" s="298"/>
      <c r="C723" s="299"/>
      <c r="D723" s="300"/>
      <c r="E723" s="301">
        <f t="shared" si="34"/>
        <v>0</v>
      </c>
      <c r="F723" s="302"/>
      <c r="G723" s="301">
        <f t="shared" si="35"/>
        <v>0</v>
      </c>
      <c r="H723" s="303">
        <v>0</v>
      </c>
      <c r="I723" s="304">
        <v>0</v>
      </c>
      <c r="J723" s="151">
        <f t="shared" si="36"/>
        <v>0</v>
      </c>
    </row>
    <row r="724" spans="1:10" s="6" customFormat="1" ht="32.1" customHeight="1">
      <c r="A724" s="13"/>
      <c r="B724" s="298"/>
      <c r="C724" s="299"/>
      <c r="D724" s="300"/>
      <c r="E724" s="301">
        <f t="shared" si="34"/>
        <v>0</v>
      </c>
      <c r="F724" s="302"/>
      <c r="G724" s="301">
        <f t="shared" si="35"/>
        <v>0</v>
      </c>
      <c r="H724" s="303">
        <v>0</v>
      </c>
      <c r="I724" s="304">
        <v>0</v>
      </c>
      <c r="J724" s="151">
        <f t="shared" si="36"/>
        <v>0</v>
      </c>
    </row>
    <row r="725" spans="1:10" s="6" customFormat="1" ht="32.1" customHeight="1">
      <c r="A725" s="13"/>
      <c r="B725" s="298"/>
      <c r="C725" s="299"/>
      <c r="D725" s="300"/>
      <c r="E725" s="301">
        <f t="shared" si="34"/>
        <v>0</v>
      </c>
      <c r="F725" s="302"/>
      <c r="G725" s="301">
        <f t="shared" si="35"/>
        <v>0</v>
      </c>
      <c r="H725" s="303">
        <v>0</v>
      </c>
      <c r="I725" s="304">
        <v>0</v>
      </c>
      <c r="J725" s="151">
        <f t="shared" si="36"/>
        <v>0</v>
      </c>
    </row>
    <row r="726" spans="1:10" s="6" customFormat="1" ht="32.1" customHeight="1">
      <c r="A726" s="13"/>
      <c r="B726" s="298"/>
      <c r="C726" s="299"/>
      <c r="D726" s="300"/>
      <c r="E726" s="301">
        <f t="shared" si="34"/>
        <v>0</v>
      </c>
      <c r="F726" s="302"/>
      <c r="G726" s="301">
        <f t="shared" si="35"/>
        <v>0</v>
      </c>
      <c r="H726" s="303">
        <v>0</v>
      </c>
      <c r="I726" s="304">
        <v>0</v>
      </c>
      <c r="J726" s="151">
        <f t="shared" si="36"/>
        <v>0</v>
      </c>
    </row>
    <row r="727" spans="1:10" s="6" customFormat="1" ht="32.1" customHeight="1">
      <c r="A727" s="13"/>
      <c r="B727" s="298"/>
      <c r="C727" s="299"/>
      <c r="D727" s="300"/>
      <c r="E727" s="301">
        <f t="shared" si="34"/>
        <v>0</v>
      </c>
      <c r="F727" s="302"/>
      <c r="G727" s="301">
        <f t="shared" si="35"/>
        <v>0</v>
      </c>
      <c r="H727" s="303">
        <v>0</v>
      </c>
      <c r="I727" s="304">
        <v>0</v>
      </c>
      <c r="J727" s="151">
        <f t="shared" si="36"/>
        <v>0</v>
      </c>
    </row>
    <row r="728" spans="1:10" s="6" customFormat="1" ht="32.1" customHeight="1">
      <c r="A728" s="13"/>
      <c r="B728" s="298"/>
      <c r="C728" s="299"/>
      <c r="D728" s="300"/>
      <c r="E728" s="301">
        <f t="shared" si="34"/>
        <v>0</v>
      </c>
      <c r="F728" s="302"/>
      <c r="G728" s="301">
        <f t="shared" si="35"/>
        <v>0</v>
      </c>
      <c r="H728" s="303">
        <v>0</v>
      </c>
      <c r="I728" s="304">
        <v>0</v>
      </c>
      <c r="J728" s="151">
        <f t="shared" si="36"/>
        <v>0</v>
      </c>
    </row>
    <row r="729" spans="1:10" s="6" customFormat="1" ht="32.1" customHeight="1">
      <c r="A729" s="13"/>
      <c r="B729" s="298"/>
      <c r="C729" s="299"/>
      <c r="D729" s="300"/>
      <c r="E729" s="301">
        <f t="shared" si="34"/>
        <v>0</v>
      </c>
      <c r="F729" s="302"/>
      <c r="G729" s="301">
        <f t="shared" si="35"/>
        <v>0</v>
      </c>
      <c r="H729" s="303">
        <v>0</v>
      </c>
      <c r="I729" s="304">
        <v>0</v>
      </c>
      <c r="J729" s="151">
        <f t="shared" si="36"/>
        <v>0</v>
      </c>
    </row>
    <row r="730" spans="1:10" s="6" customFormat="1" ht="32.1" customHeight="1">
      <c r="A730" s="13"/>
      <c r="B730" s="298"/>
      <c r="C730" s="299"/>
      <c r="D730" s="300"/>
      <c r="E730" s="301">
        <f t="shared" si="34"/>
        <v>0</v>
      </c>
      <c r="F730" s="302"/>
      <c r="G730" s="301">
        <f t="shared" si="35"/>
        <v>0</v>
      </c>
      <c r="H730" s="303">
        <v>0</v>
      </c>
      <c r="I730" s="304">
        <v>0</v>
      </c>
      <c r="J730" s="151">
        <f t="shared" si="36"/>
        <v>0</v>
      </c>
    </row>
    <row r="731" spans="1:10" s="6" customFormat="1" ht="32.1" customHeight="1">
      <c r="A731" s="13"/>
      <c r="B731" s="298"/>
      <c r="C731" s="299"/>
      <c r="D731" s="300"/>
      <c r="E731" s="301">
        <f t="shared" si="34"/>
        <v>0</v>
      </c>
      <c r="F731" s="302"/>
      <c r="G731" s="301">
        <f t="shared" si="35"/>
        <v>0</v>
      </c>
      <c r="H731" s="303">
        <v>0</v>
      </c>
      <c r="I731" s="304">
        <v>0</v>
      </c>
      <c r="J731" s="151">
        <f t="shared" si="36"/>
        <v>0</v>
      </c>
    </row>
    <row r="732" spans="1:10" s="6" customFormat="1" ht="32.1" customHeight="1">
      <c r="A732" s="13"/>
      <c r="B732" s="298"/>
      <c r="C732" s="299"/>
      <c r="D732" s="300"/>
      <c r="E732" s="301">
        <f t="shared" si="34"/>
        <v>0</v>
      </c>
      <c r="F732" s="302"/>
      <c r="G732" s="301">
        <f t="shared" si="35"/>
        <v>0</v>
      </c>
      <c r="H732" s="303">
        <v>0</v>
      </c>
      <c r="I732" s="304">
        <v>0</v>
      </c>
      <c r="J732" s="151">
        <f t="shared" si="36"/>
        <v>0</v>
      </c>
    </row>
    <row r="733" spans="1:10" s="6" customFormat="1" ht="32.1" customHeight="1">
      <c r="A733" s="13"/>
      <c r="B733" s="298"/>
      <c r="C733" s="299"/>
      <c r="D733" s="300"/>
      <c r="E733" s="301">
        <f t="shared" si="34"/>
        <v>0</v>
      </c>
      <c r="F733" s="302"/>
      <c r="G733" s="301">
        <f t="shared" si="35"/>
        <v>0</v>
      </c>
      <c r="H733" s="303">
        <v>0</v>
      </c>
      <c r="I733" s="304">
        <v>0</v>
      </c>
      <c r="J733" s="151">
        <f t="shared" si="36"/>
        <v>0</v>
      </c>
    </row>
    <row r="734" spans="1:10" s="6" customFormat="1" ht="32.1" customHeight="1">
      <c r="A734" s="13"/>
      <c r="B734" s="298"/>
      <c r="C734" s="299"/>
      <c r="D734" s="300"/>
      <c r="E734" s="301">
        <f t="shared" ref="E734:E797" si="37">C734*D734/10</f>
        <v>0</v>
      </c>
      <c r="F734" s="302"/>
      <c r="G734" s="301">
        <f t="shared" si="35"/>
        <v>0</v>
      </c>
      <c r="H734" s="303">
        <v>0</v>
      </c>
      <c r="I734" s="304">
        <v>0</v>
      </c>
      <c r="J734" s="151">
        <f t="shared" si="36"/>
        <v>0</v>
      </c>
    </row>
    <row r="735" spans="1:10" s="6" customFormat="1" ht="32.1" customHeight="1">
      <c r="A735" s="13"/>
      <c r="B735" s="298"/>
      <c r="C735" s="299"/>
      <c r="D735" s="300"/>
      <c r="E735" s="301">
        <f t="shared" si="37"/>
        <v>0</v>
      </c>
      <c r="F735" s="302"/>
      <c r="G735" s="301">
        <f t="shared" si="35"/>
        <v>0</v>
      </c>
      <c r="H735" s="303">
        <v>0</v>
      </c>
      <c r="I735" s="304">
        <v>0</v>
      </c>
      <c r="J735" s="151">
        <f t="shared" si="36"/>
        <v>0</v>
      </c>
    </row>
    <row r="736" spans="1:10" s="6" customFormat="1" ht="32.1" customHeight="1">
      <c r="A736" s="13"/>
      <c r="B736" s="298"/>
      <c r="C736" s="299"/>
      <c r="D736" s="300"/>
      <c r="E736" s="301">
        <f t="shared" si="37"/>
        <v>0</v>
      </c>
      <c r="F736" s="302"/>
      <c r="G736" s="301">
        <f t="shared" si="35"/>
        <v>0</v>
      </c>
      <c r="H736" s="303">
        <v>0</v>
      </c>
      <c r="I736" s="304">
        <v>0</v>
      </c>
      <c r="J736" s="151">
        <f t="shared" si="36"/>
        <v>0</v>
      </c>
    </row>
    <row r="737" spans="1:10" s="6" customFormat="1" ht="32.1" customHeight="1">
      <c r="A737" s="13"/>
      <c r="B737" s="298"/>
      <c r="C737" s="299"/>
      <c r="D737" s="300"/>
      <c r="E737" s="301">
        <f t="shared" si="37"/>
        <v>0</v>
      </c>
      <c r="F737" s="302"/>
      <c r="G737" s="301">
        <f t="shared" si="35"/>
        <v>0</v>
      </c>
      <c r="H737" s="303">
        <v>0</v>
      </c>
      <c r="I737" s="304">
        <v>0</v>
      </c>
      <c r="J737" s="151">
        <f t="shared" si="36"/>
        <v>0</v>
      </c>
    </row>
    <row r="738" spans="1:10" s="6" customFormat="1" ht="32.1" customHeight="1">
      <c r="A738" s="13"/>
      <c r="B738" s="298"/>
      <c r="C738" s="299"/>
      <c r="D738" s="300"/>
      <c r="E738" s="301">
        <f t="shared" si="37"/>
        <v>0</v>
      </c>
      <c r="F738" s="302"/>
      <c r="G738" s="301">
        <f t="shared" si="35"/>
        <v>0</v>
      </c>
      <c r="H738" s="303">
        <v>0</v>
      </c>
      <c r="I738" s="304">
        <v>0</v>
      </c>
      <c r="J738" s="151">
        <f t="shared" si="36"/>
        <v>0</v>
      </c>
    </row>
    <row r="739" spans="1:10" s="6" customFormat="1" ht="32.1" customHeight="1">
      <c r="A739" s="13"/>
      <c r="B739" s="298"/>
      <c r="C739" s="299"/>
      <c r="D739" s="300"/>
      <c r="E739" s="301">
        <f t="shared" si="37"/>
        <v>0</v>
      </c>
      <c r="F739" s="302"/>
      <c r="G739" s="301">
        <f t="shared" si="35"/>
        <v>0</v>
      </c>
      <c r="H739" s="303">
        <v>0</v>
      </c>
      <c r="I739" s="304">
        <v>0</v>
      </c>
      <c r="J739" s="151">
        <f t="shared" si="36"/>
        <v>0</v>
      </c>
    </row>
    <row r="740" spans="1:10" s="6" customFormat="1" ht="32.1" customHeight="1">
      <c r="A740" s="13"/>
      <c r="B740" s="298"/>
      <c r="C740" s="299"/>
      <c r="D740" s="300"/>
      <c r="E740" s="301">
        <f t="shared" si="37"/>
        <v>0</v>
      </c>
      <c r="F740" s="302"/>
      <c r="G740" s="301">
        <f t="shared" si="35"/>
        <v>0</v>
      </c>
      <c r="H740" s="303">
        <v>0</v>
      </c>
      <c r="I740" s="304">
        <v>0</v>
      </c>
      <c r="J740" s="151">
        <f t="shared" si="36"/>
        <v>0</v>
      </c>
    </row>
    <row r="741" spans="1:10" s="6" customFormat="1" ht="32.1" customHeight="1">
      <c r="A741" s="13"/>
      <c r="B741" s="298"/>
      <c r="C741" s="299"/>
      <c r="D741" s="300"/>
      <c r="E741" s="301">
        <f t="shared" si="37"/>
        <v>0</v>
      </c>
      <c r="F741" s="302"/>
      <c r="G741" s="301">
        <f t="shared" si="35"/>
        <v>0</v>
      </c>
      <c r="H741" s="303">
        <v>0</v>
      </c>
      <c r="I741" s="304">
        <v>0</v>
      </c>
      <c r="J741" s="151">
        <f t="shared" si="36"/>
        <v>0</v>
      </c>
    </row>
    <row r="742" spans="1:10" s="6" customFormat="1" ht="32.1" customHeight="1">
      <c r="A742" s="13"/>
      <c r="B742" s="298"/>
      <c r="C742" s="299"/>
      <c r="D742" s="300"/>
      <c r="E742" s="301">
        <f t="shared" si="37"/>
        <v>0</v>
      </c>
      <c r="F742" s="302"/>
      <c r="G742" s="301">
        <f t="shared" si="35"/>
        <v>0</v>
      </c>
      <c r="H742" s="303">
        <v>0</v>
      </c>
      <c r="I742" s="304">
        <v>0</v>
      </c>
      <c r="J742" s="151">
        <f t="shared" si="36"/>
        <v>0</v>
      </c>
    </row>
    <row r="743" spans="1:10" s="6" customFormat="1" ht="32.1" customHeight="1">
      <c r="A743" s="13"/>
      <c r="B743" s="298"/>
      <c r="C743" s="299"/>
      <c r="D743" s="300"/>
      <c r="E743" s="301">
        <f t="shared" si="37"/>
        <v>0</v>
      </c>
      <c r="F743" s="302"/>
      <c r="G743" s="301">
        <f t="shared" si="35"/>
        <v>0</v>
      </c>
      <c r="H743" s="303">
        <v>0</v>
      </c>
      <c r="I743" s="304">
        <v>0</v>
      </c>
      <c r="J743" s="151">
        <f t="shared" si="36"/>
        <v>0</v>
      </c>
    </row>
    <row r="744" spans="1:10" s="6" customFormat="1" ht="32.1" customHeight="1">
      <c r="A744" s="13"/>
      <c r="B744" s="298"/>
      <c r="C744" s="299"/>
      <c r="D744" s="300"/>
      <c r="E744" s="301">
        <f t="shared" si="37"/>
        <v>0</v>
      </c>
      <c r="F744" s="302"/>
      <c r="G744" s="301">
        <f t="shared" si="35"/>
        <v>0</v>
      </c>
      <c r="H744" s="303">
        <v>0</v>
      </c>
      <c r="I744" s="304">
        <v>0</v>
      </c>
      <c r="J744" s="151">
        <f t="shared" si="36"/>
        <v>0</v>
      </c>
    </row>
    <row r="745" spans="1:10" s="6" customFormat="1" ht="32.1" customHeight="1">
      <c r="A745" s="13"/>
      <c r="B745" s="298"/>
      <c r="C745" s="299"/>
      <c r="D745" s="300"/>
      <c r="E745" s="301">
        <f t="shared" si="37"/>
        <v>0</v>
      </c>
      <c r="F745" s="302"/>
      <c r="G745" s="301">
        <f t="shared" si="35"/>
        <v>0</v>
      </c>
      <c r="H745" s="303">
        <v>0</v>
      </c>
      <c r="I745" s="304">
        <v>0</v>
      </c>
      <c r="J745" s="151">
        <f t="shared" si="36"/>
        <v>0</v>
      </c>
    </row>
    <row r="746" spans="1:10" s="6" customFormat="1" ht="32.1" customHeight="1">
      <c r="A746" s="13"/>
      <c r="B746" s="298"/>
      <c r="C746" s="299"/>
      <c r="D746" s="300"/>
      <c r="E746" s="301">
        <f t="shared" si="37"/>
        <v>0</v>
      </c>
      <c r="F746" s="302"/>
      <c r="G746" s="301">
        <f t="shared" si="35"/>
        <v>0</v>
      </c>
      <c r="H746" s="303">
        <v>0</v>
      </c>
      <c r="I746" s="304">
        <v>0</v>
      </c>
      <c r="J746" s="151">
        <f t="shared" si="36"/>
        <v>0</v>
      </c>
    </row>
    <row r="747" spans="1:10" s="6" customFormat="1" ht="32.1" customHeight="1">
      <c r="A747" s="13"/>
      <c r="B747" s="298"/>
      <c r="C747" s="299"/>
      <c r="D747" s="300"/>
      <c r="E747" s="301">
        <f t="shared" si="37"/>
        <v>0</v>
      </c>
      <c r="F747" s="302"/>
      <c r="G747" s="301">
        <f t="shared" si="35"/>
        <v>0</v>
      </c>
      <c r="H747" s="303">
        <v>0</v>
      </c>
      <c r="I747" s="304">
        <v>0</v>
      </c>
      <c r="J747" s="151">
        <f t="shared" si="36"/>
        <v>0</v>
      </c>
    </row>
    <row r="748" spans="1:10" s="6" customFormat="1" ht="32.1" customHeight="1">
      <c r="A748" s="13"/>
      <c r="B748" s="298"/>
      <c r="C748" s="299"/>
      <c r="D748" s="300"/>
      <c r="E748" s="301">
        <f t="shared" si="37"/>
        <v>0</v>
      </c>
      <c r="F748" s="302"/>
      <c r="G748" s="301">
        <f t="shared" si="35"/>
        <v>0</v>
      </c>
      <c r="H748" s="303">
        <v>0</v>
      </c>
      <c r="I748" s="304">
        <v>0</v>
      </c>
      <c r="J748" s="151">
        <f t="shared" si="36"/>
        <v>0</v>
      </c>
    </row>
    <row r="749" spans="1:10" s="6" customFormat="1" ht="32.1" customHeight="1">
      <c r="A749" s="13"/>
      <c r="B749" s="298"/>
      <c r="C749" s="299"/>
      <c r="D749" s="300"/>
      <c r="E749" s="301">
        <f t="shared" si="37"/>
        <v>0</v>
      </c>
      <c r="F749" s="302"/>
      <c r="G749" s="301">
        <f t="shared" si="35"/>
        <v>0</v>
      </c>
      <c r="H749" s="303">
        <v>0</v>
      </c>
      <c r="I749" s="304">
        <v>0</v>
      </c>
      <c r="J749" s="151">
        <f t="shared" si="36"/>
        <v>0</v>
      </c>
    </row>
    <row r="750" spans="1:10" s="6" customFormat="1" ht="32.1" customHeight="1">
      <c r="A750" s="13"/>
      <c r="B750" s="298"/>
      <c r="C750" s="299"/>
      <c r="D750" s="300"/>
      <c r="E750" s="301">
        <f t="shared" si="37"/>
        <v>0</v>
      </c>
      <c r="F750" s="302"/>
      <c r="G750" s="301">
        <f t="shared" si="35"/>
        <v>0</v>
      </c>
      <c r="H750" s="303">
        <v>0</v>
      </c>
      <c r="I750" s="304">
        <v>0</v>
      </c>
      <c r="J750" s="151">
        <f t="shared" si="36"/>
        <v>0</v>
      </c>
    </row>
    <row r="751" spans="1:10" s="6" customFormat="1" ht="32.1" customHeight="1">
      <c r="A751" s="13"/>
      <c r="B751" s="298"/>
      <c r="C751" s="299"/>
      <c r="D751" s="300"/>
      <c r="E751" s="301">
        <f t="shared" si="37"/>
        <v>0</v>
      </c>
      <c r="F751" s="302"/>
      <c r="G751" s="301">
        <f t="shared" si="35"/>
        <v>0</v>
      </c>
      <c r="H751" s="303">
        <v>0</v>
      </c>
      <c r="I751" s="304">
        <v>0</v>
      </c>
      <c r="J751" s="151">
        <f t="shared" si="36"/>
        <v>0</v>
      </c>
    </row>
    <row r="752" spans="1:10" s="6" customFormat="1" ht="32.1" customHeight="1">
      <c r="A752" s="13"/>
      <c r="B752" s="298"/>
      <c r="C752" s="299"/>
      <c r="D752" s="300"/>
      <c r="E752" s="301">
        <f t="shared" si="37"/>
        <v>0</v>
      </c>
      <c r="F752" s="302"/>
      <c r="G752" s="301">
        <f t="shared" si="35"/>
        <v>0</v>
      </c>
      <c r="H752" s="303">
        <v>0</v>
      </c>
      <c r="I752" s="304">
        <v>0</v>
      </c>
      <c r="J752" s="151">
        <f t="shared" si="36"/>
        <v>0</v>
      </c>
    </row>
    <row r="753" spans="1:10" s="6" customFormat="1" ht="32.1" customHeight="1">
      <c r="A753" s="13"/>
      <c r="B753" s="298"/>
      <c r="C753" s="299"/>
      <c r="D753" s="300"/>
      <c r="E753" s="301">
        <f t="shared" si="37"/>
        <v>0</v>
      </c>
      <c r="F753" s="302"/>
      <c r="G753" s="301">
        <f t="shared" si="35"/>
        <v>0</v>
      </c>
      <c r="H753" s="303">
        <v>0</v>
      </c>
      <c r="I753" s="304">
        <v>0</v>
      </c>
      <c r="J753" s="151">
        <f t="shared" si="36"/>
        <v>0</v>
      </c>
    </row>
    <row r="754" spans="1:10" s="6" customFormat="1" ht="32.1" customHeight="1">
      <c r="A754" s="13"/>
      <c r="B754" s="298"/>
      <c r="C754" s="299"/>
      <c r="D754" s="300"/>
      <c r="E754" s="301">
        <f t="shared" si="37"/>
        <v>0</v>
      </c>
      <c r="F754" s="302"/>
      <c r="G754" s="301">
        <f t="shared" si="35"/>
        <v>0</v>
      </c>
      <c r="H754" s="303">
        <v>0</v>
      </c>
      <c r="I754" s="304">
        <v>0</v>
      </c>
      <c r="J754" s="151">
        <f t="shared" si="36"/>
        <v>0</v>
      </c>
    </row>
    <row r="755" spans="1:10" s="6" customFormat="1" ht="32.1" customHeight="1">
      <c r="A755" s="13"/>
      <c r="B755" s="298"/>
      <c r="C755" s="299"/>
      <c r="D755" s="300"/>
      <c r="E755" s="301">
        <f t="shared" si="37"/>
        <v>0</v>
      </c>
      <c r="F755" s="302"/>
      <c r="G755" s="301">
        <f t="shared" si="35"/>
        <v>0</v>
      </c>
      <c r="H755" s="303">
        <v>0</v>
      </c>
      <c r="I755" s="304">
        <v>0</v>
      </c>
      <c r="J755" s="151">
        <f t="shared" si="36"/>
        <v>0</v>
      </c>
    </row>
    <row r="756" spans="1:10" s="6" customFormat="1" ht="32.1" customHeight="1">
      <c r="A756" s="13"/>
      <c r="B756" s="298"/>
      <c r="C756" s="299"/>
      <c r="D756" s="300"/>
      <c r="E756" s="301">
        <f t="shared" si="37"/>
        <v>0</v>
      </c>
      <c r="F756" s="302"/>
      <c r="G756" s="301">
        <f t="shared" si="35"/>
        <v>0</v>
      </c>
      <c r="H756" s="303">
        <v>0</v>
      </c>
      <c r="I756" s="304">
        <v>0</v>
      </c>
      <c r="J756" s="151">
        <f t="shared" si="36"/>
        <v>0</v>
      </c>
    </row>
    <row r="757" spans="1:10" s="6" customFormat="1" ht="32.1" customHeight="1">
      <c r="A757" s="13"/>
      <c r="B757" s="298"/>
      <c r="C757" s="299"/>
      <c r="D757" s="300"/>
      <c r="E757" s="301">
        <f t="shared" si="37"/>
        <v>0</v>
      </c>
      <c r="F757" s="302"/>
      <c r="G757" s="301">
        <f t="shared" si="35"/>
        <v>0</v>
      </c>
      <c r="H757" s="303">
        <v>0</v>
      </c>
      <c r="I757" s="304">
        <v>0</v>
      </c>
      <c r="J757" s="151">
        <f t="shared" si="36"/>
        <v>0</v>
      </c>
    </row>
    <row r="758" spans="1:10" s="6" customFormat="1" ht="32.1" customHeight="1">
      <c r="A758" s="13"/>
      <c r="B758" s="298"/>
      <c r="C758" s="299"/>
      <c r="D758" s="300"/>
      <c r="E758" s="301">
        <f t="shared" si="37"/>
        <v>0</v>
      </c>
      <c r="F758" s="302"/>
      <c r="G758" s="301">
        <f t="shared" si="35"/>
        <v>0</v>
      </c>
      <c r="H758" s="303">
        <v>0</v>
      </c>
      <c r="I758" s="304">
        <v>0</v>
      </c>
      <c r="J758" s="151">
        <f t="shared" si="36"/>
        <v>0</v>
      </c>
    </row>
    <row r="759" spans="1:10" s="6" customFormat="1" ht="32.1" customHeight="1">
      <c r="A759" s="13"/>
      <c r="B759" s="298"/>
      <c r="C759" s="299"/>
      <c r="D759" s="300"/>
      <c r="E759" s="301">
        <f t="shared" si="37"/>
        <v>0</v>
      </c>
      <c r="F759" s="302"/>
      <c r="G759" s="301">
        <f t="shared" si="35"/>
        <v>0</v>
      </c>
      <c r="H759" s="303">
        <v>0</v>
      </c>
      <c r="I759" s="304">
        <v>0</v>
      </c>
      <c r="J759" s="151">
        <f t="shared" si="36"/>
        <v>0</v>
      </c>
    </row>
    <row r="760" spans="1:10" s="6" customFormat="1" ht="32.1" customHeight="1">
      <c r="A760" s="13"/>
      <c r="B760" s="298"/>
      <c r="C760" s="299"/>
      <c r="D760" s="300"/>
      <c r="E760" s="301">
        <f t="shared" si="37"/>
        <v>0</v>
      </c>
      <c r="F760" s="302"/>
      <c r="G760" s="301">
        <f t="shared" si="35"/>
        <v>0</v>
      </c>
      <c r="H760" s="303">
        <v>0</v>
      </c>
      <c r="I760" s="304">
        <v>0</v>
      </c>
      <c r="J760" s="151">
        <f t="shared" si="36"/>
        <v>0</v>
      </c>
    </row>
    <row r="761" spans="1:10" s="6" customFormat="1" ht="32.1" customHeight="1">
      <c r="A761" s="13"/>
      <c r="B761" s="298"/>
      <c r="C761" s="299"/>
      <c r="D761" s="300"/>
      <c r="E761" s="301">
        <f t="shared" si="37"/>
        <v>0</v>
      </c>
      <c r="F761" s="302"/>
      <c r="G761" s="301">
        <f t="shared" si="35"/>
        <v>0</v>
      </c>
      <c r="H761" s="303">
        <v>0</v>
      </c>
      <c r="I761" s="304">
        <v>0</v>
      </c>
      <c r="J761" s="151">
        <f t="shared" si="36"/>
        <v>0</v>
      </c>
    </row>
    <row r="762" spans="1:10" s="6" customFormat="1" ht="32.1" customHeight="1">
      <c r="A762" s="13"/>
      <c r="B762" s="298"/>
      <c r="C762" s="299"/>
      <c r="D762" s="300"/>
      <c r="E762" s="301">
        <f t="shared" si="37"/>
        <v>0</v>
      </c>
      <c r="F762" s="302"/>
      <c r="G762" s="301">
        <f t="shared" si="35"/>
        <v>0</v>
      </c>
      <c r="H762" s="303">
        <v>0</v>
      </c>
      <c r="I762" s="304">
        <v>0</v>
      </c>
      <c r="J762" s="151">
        <f t="shared" si="36"/>
        <v>0</v>
      </c>
    </row>
    <row r="763" spans="1:10" s="6" customFormat="1" ht="32.1" customHeight="1">
      <c r="A763" s="13"/>
      <c r="B763" s="298"/>
      <c r="C763" s="299"/>
      <c r="D763" s="300"/>
      <c r="E763" s="301">
        <f t="shared" si="37"/>
        <v>0</v>
      </c>
      <c r="F763" s="302"/>
      <c r="G763" s="301">
        <f t="shared" si="35"/>
        <v>0</v>
      </c>
      <c r="H763" s="303">
        <v>0</v>
      </c>
      <c r="I763" s="304">
        <v>0</v>
      </c>
      <c r="J763" s="151">
        <f t="shared" si="36"/>
        <v>0</v>
      </c>
    </row>
    <row r="764" spans="1:10" s="6" customFormat="1" ht="32.1" customHeight="1">
      <c r="A764" s="13"/>
      <c r="B764" s="298"/>
      <c r="C764" s="299"/>
      <c r="D764" s="300"/>
      <c r="E764" s="301">
        <f t="shared" si="37"/>
        <v>0</v>
      </c>
      <c r="F764" s="302"/>
      <c r="G764" s="301">
        <f t="shared" si="35"/>
        <v>0</v>
      </c>
      <c r="H764" s="303">
        <v>0</v>
      </c>
      <c r="I764" s="304">
        <v>0</v>
      </c>
      <c r="J764" s="151">
        <f t="shared" si="36"/>
        <v>0</v>
      </c>
    </row>
    <row r="765" spans="1:10" s="6" customFormat="1" ht="32.1" customHeight="1">
      <c r="A765" s="13"/>
      <c r="B765" s="298"/>
      <c r="C765" s="299"/>
      <c r="D765" s="300"/>
      <c r="E765" s="301">
        <f t="shared" si="37"/>
        <v>0</v>
      </c>
      <c r="F765" s="302"/>
      <c r="G765" s="301">
        <f t="shared" si="35"/>
        <v>0</v>
      </c>
      <c r="H765" s="303">
        <v>0</v>
      </c>
      <c r="I765" s="304">
        <v>0</v>
      </c>
      <c r="J765" s="151">
        <f t="shared" si="36"/>
        <v>0</v>
      </c>
    </row>
    <row r="766" spans="1:10" s="6" customFormat="1" ht="32.1" customHeight="1">
      <c r="A766" s="13"/>
      <c r="B766" s="298"/>
      <c r="C766" s="299"/>
      <c r="D766" s="300"/>
      <c r="E766" s="301">
        <f t="shared" si="37"/>
        <v>0</v>
      </c>
      <c r="F766" s="302"/>
      <c r="G766" s="301">
        <f t="shared" si="35"/>
        <v>0</v>
      </c>
      <c r="H766" s="303">
        <v>0</v>
      </c>
      <c r="I766" s="304">
        <v>0</v>
      </c>
      <c r="J766" s="151">
        <f t="shared" si="36"/>
        <v>0</v>
      </c>
    </row>
    <row r="767" spans="1:10" s="6" customFormat="1" ht="32.1" customHeight="1">
      <c r="A767" s="13"/>
      <c r="B767" s="298"/>
      <c r="C767" s="299"/>
      <c r="D767" s="300"/>
      <c r="E767" s="301">
        <f t="shared" si="37"/>
        <v>0</v>
      </c>
      <c r="F767" s="302"/>
      <c r="G767" s="301">
        <f t="shared" si="35"/>
        <v>0</v>
      </c>
      <c r="H767" s="303">
        <v>0</v>
      </c>
      <c r="I767" s="304">
        <v>0</v>
      </c>
      <c r="J767" s="151">
        <f t="shared" si="36"/>
        <v>0</v>
      </c>
    </row>
    <row r="768" spans="1:10" s="6" customFormat="1" ht="32.1" customHeight="1">
      <c r="A768" s="13"/>
      <c r="B768" s="298"/>
      <c r="C768" s="299"/>
      <c r="D768" s="300"/>
      <c r="E768" s="301">
        <f t="shared" si="37"/>
        <v>0</v>
      </c>
      <c r="F768" s="302"/>
      <c r="G768" s="301">
        <f t="shared" si="35"/>
        <v>0</v>
      </c>
      <c r="H768" s="303">
        <v>0</v>
      </c>
      <c r="I768" s="304">
        <v>0</v>
      </c>
      <c r="J768" s="151">
        <f t="shared" si="36"/>
        <v>0</v>
      </c>
    </row>
    <row r="769" spans="1:10" s="6" customFormat="1" ht="32.1" customHeight="1">
      <c r="A769" s="13"/>
      <c r="B769" s="298"/>
      <c r="C769" s="299"/>
      <c r="D769" s="300"/>
      <c r="E769" s="301">
        <f t="shared" si="37"/>
        <v>0</v>
      </c>
      <c r="F769" s="302"/>
      <c r="G769" s="301">
        <f t="shared" si="35"/>
        <v>0</v>
      </c>
      <c r="H769" s="303">
        <v>0</v>
      </c>
      <c r="I769" s="304">
        <v>0</v>
      </c>
      <c r="J769" s="151">
        <f t="shared" si="36"/>
        <v>0</v>
      </c>
    </row>
    <row r="770" spans="1:10" s="6" customFormat="1" ht="32.1" customHeight="1">
      <c r="A770" s="13"/>
      <c r="B770" s="298"/>
      <c r="C770" s="299"/>
      <c r="D770" s="300"/>
      <c r="E770" s="301">
        <f t="shared" si="37"/>
        <v>0</v>
      </c>
      <c r="F770" s="302"/>
      <c r="G770" s="301">
        <f t="shared" si="35"/>
        <v>0</v>
      </c>
      <c r="H770" s="303">
        <v>0</v>
      </c>
      <c r="I770" s="304">
        <v>0</v>
      </c>
      <c r="J770" s="151">
        <f t="shared" si="36"/>
        <v>0</v>
      </c>
    </row>
    <row r="771" spans="1:10" s="6" customFormat="1" ht="32.1" customHeight="1">
      <c r="A771" s="13"/>
      <c r="B771" s="298"/>
      <c r="C771" s="299"/>
      <c r="D771" s="300"/>
      <c r="E771" s="301">
        <f t="shared" si="37"/>
        <v>0</v>
      </c>
      <c r="F771" s="302"/>
      <c r="G771" s="301">
        <f t="shared" si="35"/>
        <v>0</v>
      </c>
      <c r="H771" s="303">
        <v>0</v>
      </c>
      <c r="I771" s="304">
        <v>0</v>
      </c>
      <c r="J771" s="151">
        <f t="shared" si="36"/>
        <v>0</v>
      </c>
    </row>
    <row r="772" spans="1:10" s="6" customFormat="1" ht="32.1" customHeight="1">
      <c r="A772" s="13"/>
      <c r="B772" s="298"/>
      <c r="C772" s="299"/>
      <c r="D772" s="300"/>
      <c r="E772" s="301">
        <f t="shared" si="37"/>
        <v>0</v>
      </c>
      <c r="F772" s="302"/>
      <c r="G772" s="301">
        <f t="shared" si="35"/>
        <v>0</v>
      </c>
      <c r="H772" s="303">
        <v>0</v>
      </c>
      <c r="I772" s="304">
        <v>0</v>
      </c>
      <c r="J772" s="151">
        <f t="shared" si="36"/>
        <v>0</v>
      </c>
    </row>
    <row r="773" spans="1:10" s="6" customFormat="1" ht="32.1" customHeight="1">
      <c r="A773" s="13"/>
      <c r="B773" s="298"/>
      <c r="C773" s="299"/>
      <c r="D773" s="300"/>
      <c r="E773" s="301">
        <f t="shared" si="37"/>
        <v>0</v>
      </c>
      <c r="F773" s="302"/>
      <c r="G773" s="301">
        <f t="shared" si="35"/>
        <v>0</v>
      </c>
      <c r="H773" s="303">
        <v>0</v>
      </c>
      <c r="I773" s="304">
        <v>0</v>
      </c>
      <c r="J773" s="151">
        <f t="shared" si="36"/>
        <v>0</v>
      </c>
    </row>
    <row r="774" spans="1:10" s="6" customFormat="1" ht="32.1" customHeight="1">
      <c r="A774" s="13"/>
      <c r="B774" s="298"/>
      <c r="C774" s="299"/>
      <c r="D774" s="300"/>
      <c r="E774" s="301">
        <f t="shared" si="37"/>
        <v>0</v>
      </c>
      <c r="F774" s="302"/>
      <c r="G774" s="301">
        <f t="shared" si="35"/>
        <v>0</v>
      </c>
      <c r="H774" s="303">
        <v>0</v>
      </c>
      <c r="I774" s="304">
        <v>0</v>
      </c>
      <c r="J774" s="151">
        <f t="shared" si="36"/>
        <v>0</v>
      </c>
    </row>
    <row r="775" spans="1:10" s="6" customFormat="1" ht="32.1" customHeight="1">
      <c r="A775" s="13"/>
      <c r="B775" s="298"/>
      <c r="C775" s="299"/>
      <c r="D775" s="300"/>
      <c r="E775" s="301">
        <f t="shared" si="37"/>
        <v>0</v>
      </c>
      <c r="F775" s="302"/>
      <c r="G775" s="301">
        <f t="shared" si="35"/>
        <v>0</v>
      </c>
      <c r="H775" s="303">
        <v>0</v>
      </c>
      <c r="I775" s="304">
        <v>0</v>
      </c>
      <c r="J775" s="151">
        <f t="shared" si="36"/>
        <v>0</v>
      </c>
    </row>
    <row r="776" spans="1:10" s="6" customFormat="1" ht="32.1" customHeight="1">
      <c r="A776" s="13"/>
      <c r="B776" s="298"/>
      <c r="C776" s="299"/>
      <c r="D776" s="300"/>
      <c r="E776" s="301">
        <f t="shared" si="37"/>
        <v>0</v>
      </c>
      <c r="F776" s="302"/>
      <c r="G776" s="301">
        <f t="shared" si="35"/>
        <v>0</v>
      </c>
      <c r="H776" s="303">
        <v>0</v>
      </c>
      <c r="I776" s="304">
        <v>0</v>
      </c>
      <c r="J776" s="151">
        <f t="shared" si="36"/>
        <v>0</v>
      </c>
    </row>
    <row r="777" spans="1:10" s="6" customFormat="1" ht="32.1" customHeight="1">
      <c r="A777" s="13"/>
      <c r="B777" s="298"/>
      <c r="C777" s="299"/>
      <c r="D777" s="300"/>
      <c r="E777" s="301">
        <f t="shared" si="37"/>
        <v>0</v>
      </c>
      <c r="F777" s="302"/>
      <c r="G777" s="301">
        <f t="shared" si="35"/>
        <v>0</v>
      </c>
      <c r="H777" s="303">
        <v>0</v>
      </c>
      <c r="I777" s="304">
        <v>0</v>
      </c>
      <c r="J777" s="151">
        <f t="shared" si="36"/>
        <v>0</v>
      </c>
    </row>
    <row r="778" spans="1:10" s="6" customFormat="1" ht="32.1" customHeight="1">
      <c r="A778" s="13"/>
      <c r="B778" s="298"/>
      <c r="C778" s="299"/>
      <c r="D778" s="300"/>
      <c r="E778" s="301">
        <f t="shared" si="37"/>
        <v>0</v>
      </c>
      <c r="F778" s="302"/>
      <c r="G778" s="301">
        <f t="shared" si="35"/>
        <v>0</v>
      </c>
      <c r="H778" s="303">
        <v>0</v>
      </c>
      <c r="I778" s="304">
        <v>0</v>
      </c>
      <c r="J778" s="151">
        <f t="shared" si="36"/>
        <v>0</v>
      </c>
    </row>
    <row r="779" spans="1:10" s="6" customFormat="1" ht="32.1" customHeight="1">
      <c r="A779" s="13"/>
      <c r="B779" s="298"/>
      <c r="C779" s="299"/>
      <c r="D779" s="300"/>
      <c r="E779" s="301">
        <f t="shared" si="37"/>
        <v>0</v>
      </c>
      <c r="F779" s="302"/>
      <c r="G779" s="301">
        <f t="shared" si="35"/>
        <v>0</v>
      </c>
      <c r="H779" s="303">
        <v>0</v>
      </c>
      <c r="I779" s="304">
        <v>0</v>
      </c>
      <c r="J779" s="151">
        <f t="shared" si="36"/>
        <v>0</v>
      </c>
    </row>
    <row r="780" spans="1:10" s="6" customFormat="1" ht="32.1" customHeight="1">
      <c r="A780" s="13"/>
      <c r="B780" s="298"/>
      <c r="C780" s="299"/>
      <c r="D780" s="300"/>
      <c r="E780" s="301">
        <f t="shared" si="37"/>
        <v>0</v>
      </c>
      <c r="F780" s="302"/>
      <c r="G780" s="301">
        <f t="shared" si="35"/>
        <v>0</v>
      </c>
      <c r="H780" s="303">
        <v>0</v>
      </c>
      <c r="I780" s="304">
        <v>0</v>
      </c>
      <c r="J780" s="151">
        <f t="shared" si="36"/>
        <v>0</v>
      </c>
    </row>
    <row r="781" spans="1:10" s="6" customFormat="1" ht="32.1" customHeight="1">
      <c r="A781" s="13"/>
      <c r="B781" s="298"/>
      <c r="C781" s="299"/>
      <c r="D781" s="300"/>
      <c r="E781" s="301">
        <f t="shared" si="37"/>
        <v>0</v>
      </c>
      <c r="F781" s="302"/>
      <c r="G781" s="301">
        <f t="shared" si="35"/>
        <v>0</v>
      </c>
      <c r="H781" s="303">
        <v>0</v>
      </c>
      <c r="I781" s="304">
        <v>0</v>
      </c>
      <c r="J781" s="151">
        <f t="shared" si="36"/>
        <v>0</v>
      </c>
    </row>
    <row r="782" spans="1:10" s="6" customFormat="1" ht="32.1" customHeight="1">
      <c r="A782" s="13"/>
      <c r="B782" s="298"/>
      <c r="C782" s="299"/>
      <c r="D782" s="300"/>
      <c r="E782" s="301">
        <f t="shared" si="37"/>
        <v>0</v>
      </c>
      <c r="F782" s="302"/>
      <c r="G782" s="301">
        <f t="shared" si="35"/>
        <v>0</v>
      </c>
      <c r="H782" s="303">
        <v>0</v>
      </c>
      <c r="I782" s="304">
        <v>0</v>
      </c>
      <c r="J782" s="151">
        <f t="shared" si="36"/>
        <v>0</v>
      </c>
    </row>
    <row r="783" spans="1:10" s="6" customFormat="1" ht="32.1" customHeight="1">
      <c r="A783" s="13"/>
      <c r="B783" s="298"/>
      <c r="C783" s="299"/>
      <c r="D783" s="300"/>
      <c r="E783" s="301">
        <f t="shared" si="37"/>
        <v>0</v>
      </c>
      <c r="F783" s="302"/>
      <c r="G783" s="301">
        <f t="shared" si="35"/>
        <v>0</v>
      </c>
      <c r="H783" s="303">
        <v>0</v>
      </c>
      <c r="I783" s="304">
        <v>0</v>
      </c>
      <c r="J783" s="151">
        <f t="shared" si="36"/>
        <v>0</v>
      </c>
    </row>
    <row r="784" spans="1:10" s="6" customFormat="1" ht="32.1" customHeight="1">
      <c r="A784" s="13"/>
      <c r="B784" s="298"/>
      <c r="C784" s="299"/>
      <c r="D784" s="300"/>
      <c r="E784" s="301">
        <f t="shared" si="37"/>
        <v>0</v>
      </c>
      <c r="F784" s="302"/>
      <c r="G784" s="301">
        <f t="shared" si="35"/>
        <v>0</v>
      </c>
      <c r="H784" s="303">
        <v>0</v>
      </c>
      <c r="I784" s="304">
        <v>0</v>
      </c>
      <c r="J784" s="151">
        <f t="shared" si="36"/>
        <v>0</v>
      </c>
    </row>
    <row r="785" spans="1:10" s="6" customFormat="1" ht="32.1" customHeight="1">
      <c r="A785" s="13"/>
      <c r="B785" s="298"/>
      <c r="C785" s="299"/>
      <c r="D785" s="300"/>
      <c r="E785" s="301">
        <f t="shared" si="37"/>
        <v>0</v>
      </c>
      <c r="F785" s="302"/>
      <c r="G785" s="301">
        <f t="shared" ref="G785:G848" si="38">E785*F785</f>
        <v>0</v>
      </c>
      <c r="H785" s="303">
        <v>0</v>
      </c>
      <c r="I785" s="304">
        <v>0</v>
      </c>
      <c r="J785" s="151">
        <f t="shared" ref="J785:J848" si="39">E785*(1-H785)*F785*(1-I785)</f>
        <v>0</v>
      </c>
    </row>
    <row r="786" spans="1:10" s="6" customFormat="1" ht="32.1" customHeight="1">
      <c r="A786" s="13"/>
      <c r="B786" s="298"/>
      <c r="C786" s="299"/>
      <c r="D786" s="300"/>
      <c r="E786" s="301">
        <f t="shared" si="37"/>
        <v>0</v>
      </c>
      <c r="F786" s="302"/>
      <c r="G786" s="301">
        <f t="shared" si="38"/>
        <v>0</v>
      </c>
      <c r="H786" s="303">
        <v>0</v>
      </c>
      <c r="I786" s="304">
        <v>0</v>
      </c>
      <c r="J786" s="151">
        <f t="shared" si="39"/>
        <v>0</v>
      </c>
    </row>
    <row r="787" spans="1:10" s="6" customFormat="1" ht="32.1" customHeight="1">
      <c r="A787" s="13"/>
      <c r="B787" s="298"/>
      <c r="C787" s="299"/>
      <c r="D787" s="300"/>
      <c r="E787" s="301">
        <f t="shared" si="37"/>
        <v>0</v>
      </c>
      <c r="F787" s="302"/>
      <c r="G787" s="301">
        <f t="shared" si="38"/>
        <v>0</v>
      </c>
      <c r="H787" s="303">
        <v>0</v>
      </c>
      <c r="I787" s="304">
        <v>0</v>
      </c>
      <c r="J787" s="151">
        <f t="shared" si="39"/>
        <v>0</v>
      </c>
    </row>
    <row r="788" spans="1:10" s="6" customFormat="1" ht="32.1" customHeight="1">
      <c r="A788" s="13"/>
      <c r="B788" s="298"/>
      <c r="C788" s="299"/>
      <c r="D788" s="300"/>
      <c r="E788" s="301">
        <f t="shared" si="37"/>
        <v>0</v>
      </c>
      <c r="F788" s="302"/>
      <c r="G788" s="301">
        <f t="shared" si="38"/>
        <v>0</v>
      </c>
      <c r="H788" s="303">
        <v>0</v>
      </c>
      <c r="I788" s="304">
        <v>0</v>
      </c>
      <c r="J788" s="151">
        <f t="shared" si="39"/>
        <v>0</v>
      </c>
    </row>
    <row r="789" spans="1:10" s="6" customFormat="1" ht="32.1" customHeight="1">
      <c r="A789" s="13"/>
      <c r="B789" s="298"/>
      <c r="C789" s="299"/>
      <c r="D789" s="300"/>
      <c r="E789" s="301">
        <f t="shared" si="37"/>
        <v>0</v>
      </c>
      <c r="F789" s="302"/>
      <c r="G789" s="301">
        <f t="shared" si="38"/>
        <v>0</v>
      </c>
      <c r="H789" s="303">
        <v>0</v>
      </c>
      <c r="I789" s="304">
        <v>0</v>
      </c>
      <c r="J789" s="151">
        <f t="shared" si="39"/>
        <v>0</v>
      </c>
    </row>
    <row r="790" spans="1:10" s="6" customFormat="1" ht="32.1" customHeight="1">
      <c r="A790" s="13"/>
      <c r="B790" s="298"/>
      <c r="C790" s="299"/>
      <c r="D790" s="300"/>
      <c r="E790" s="301">
        <f t="shared" si="37"/>
        <v>0</v>
      </c>
      <c r="F790" s="302"/>
      <c r="G790" s="301">
        <f t="shared" si="38"/>
        <v>0</v>
      </c>
      <c r="H790" s="303">
        <v>0</v>
      </c>
      <c r="I790" s="304">
        <v>0</v>
      </c>
      <c r="J790" s="151">
        <f t="shared" si="39"/>
        <v>0</v>
      </c>
    </row>
    <row r="791" spans="1:10" s="6" customFormat="1" ht="32.1" customHeight="1">
      <c r="A791" s="13"/>
      <c r="B791" s="298"/>
      <c r="C791" s="299"/>
      <c r="D791" s="300"/>
      <c r="E791" s="301">
        <f t="shared" si="37"/>
        <v>0</v>
      </c>
      <c r="F791" s="302"/>
      <c r="G791" s="301">
        <f t="shared" si="38"/>
        <v>0</v>
      </c>
      <c r="H791" s="303">
        <v>0</v>
      </c>
      <c r="I791" s="304">
        <v>0</v>
      </c>
      <c r="J791" s="151">
        <f t="shared" si="39"/>
        <v>0</v>
      </c>
    </row>
    <row r="792" spans="1:10" s="6" customFormat="1" ht="32.1" customHeight="1">
      <c r="A792" s="13"/>
      <c r="B792" s="298"/>
      <c r="C792" s="299"/>
      <c r="D792" s="300"/>
      <c r="E792" s="301">
        <f t="shared" si="37"/>
        <v>0</v>
      </c>
      <c r="F792" s="302"/>
      <c r="G792" s="301">
        <f t="shared" si="38"/>
        <v>0</v>
      </c>
      <c r="H792" s="303">
        <v>0</v>
      </c>
      <c r="I792" s="304">
        <v>0</v>
      </c>
      <c r="J792" s="151">
        <f t="shared" si="39"/>
        <v>0</v>
      </c>
    </row>
    <row r="793" spans="1:10" s="6" customFormat="1" ht="32.1" customHeight="1">
      <c r="A793" s="13"/>
      <c r="B793" s="298"/>
      <c r="C793" s="299"/>
      <c r="D793" s="300"/>
      <c r="E793" s="301">
        <f t="shared" si="37"/>
        <v>0</v>
      </c>
      <c r="F793" s="302"/>
      <c r="G793" s="301">
        <f t="shared" si="38"/>
        <v>0</v>
      </c>
      <c r="H793" s="303">
        <v>0</v>
      </c>
      <c r="I793" s="304">
        <v>0</v>
      </c>
      <c r="J793" s="151">
        <f t="shared" si="39"/>
        <v>0</v>
      </c>
    </row>
    <row r="794" spans="1:10" s="6" customFormat="1" ht="32.1" customHeight="1">
      <c r="A794" s="13"/>
      <c r="B794" s="298"/>
      <c r="C794" s="299"/>
      <c r="D794" s="300"/>
      <c r="E794" s="301">
        <f t="shared" si="37"/>
        <v>0</v>
      </c>
      <c r="F794" s="302"/>
      <c r="G794" s="301">
        <f t="shared" si="38"/>
        <v>0</v>
      </c>
      <c r="H794" s="303">
        <v>0</v>
      </c>
      <c r="I794" s="304">
        <v>0</v>
      </c>
      <c r="J794" s="151">
        <f t="shared" si="39"/>
        <v>0</v>
      </c>
    </row>
    <row r="795" spans="1:10" s="6" customFormat="1" ht="32.1" customHeight="1">
      <c r="A795" s="13"/>
      <c r="B795" s="298"/>
      <c r="C795" s="299"/>
      <c r="D795" s="300"/>
      <c r="E795" s="301">
        <f t="shared" si="37"/>
        <v>0</v>
      </c>
      <c r="F795" s="302"/>
      <c r="G795" s="301">
        <f t="shared" si="38"/>
        <v>0</v>
      </c>
      <c r="H795" s="303">
        <v>0</v>
      </c>
      <c r="I795" s="304">
        <v>0</v>
      </c>
      <c r="J795" s="151">
        <f t="shared" si="39"/>
        <v>0</v>
      </c>
    </row>
    <row r="796" spans="1:10" s="6" customFormat="1" ht="32.1" customHeight="1">
      <c r="A796" s="13"/>
      <c r="B796" s="298"/>
      <c r="C796" s="299"/>
      <c r="D796" s="300"/>
      <c r="E796" s="301">
        <f t="shared" si="37"/>
        <v>0</v>
      </c>
      <c r="F796" s="302"/>
      <c r="G796" s="301">
        <f t="shared" si="38"/>
        <v>0</v>
      </c>
      <c r="H796" s="303">
        <v>0</v>
      </c>
      <c r="I796" s="304">
        <v>0</v>
      </c>
      <c r="J796" s="151">
        <f t="shared" si="39"/>
        <v>0</v>
      </c>
    </row>
    <row r="797" spans="1:10" s="6" customFormat="1" ht="32.1" customHeight="1">
      <c r="A797" s="13"/>
      <c r="B797" s="298"/>
      <c r="C797" s="299"/>
      <c r="D797" s="300"/>
      <c r="E797" s="301">
        <f t="shared" si="37"/>
        <v>0</v>
      </c>
      <c r="F797" s="302"/>
      <c r="G797" s="301">
        <f t="shared" si="38"/>
        <v>0</v>
      </c>
      <c r="H797" s="303">
        <v>0</v>
      </c>
      <c r="I797" s="304">
        <v>0</v>
      </c>
      <c r="J797" s="151">
        <f t="shared" si="39"/>
        <v>0</v>
      </c>
    </row>
    <row r="798" spans="1:10" s="6" customFormat="1" ht="32.1" customHeight="1">
      <c r="A798" s="13"/>
      <c r="B798" s="298"/>
      <c r="C798" s="299"/>
      <c r="D798" s="300"/>
      <c r="E798" s="301">
        <f t="shared" ref="E798:E861" si="40">C798*D798/10</f>
        <v>0</v>
      </c>
      <c r="F798" s="302"/>
      <c r="G798" s="301">
        <f t="shared" si="38"/>
        <v>0</v>
      </c>
      <c r="H798" s="303">
        <v>0</v>
      </c>
      <c r="I798" s="304">
        <v>0</v>
      </c>
      <c r="J798" s="151">
        <f t="shared" si="39"/>
        <v>0</v>
      </c>
    </row>
    <row r="799" spans="1:10" s="6" customFormat="1" ht="32.1" customHeight="1">
      <c r="A799" s="13"/>
      <c r="B799" s="298"/>
      <c r="C799" s="299"/>
      <c r="D799" s="300"/>
      <c r="E799" s="301">
        <f t="shared" si="40"/>
        <v>0</v>
      </c>
      <c r="F799" s="302"/>
      <c r="G799" s="301">
        <f t="shared" si="38"/>
        <v>0</v>
      </c>
      <c r="H799" s="303">
        <v>0</v>
      </c>
      <c r="I799" s="304">
        <v>0</v>
      </c>
      <c r="J799" s="151">
        <f t="shared" si="39"/>
        <v>0</v>
      </c>
    </row>
    <row r="800" spans="1:10" s="6" customFormat="1" ht="32.1" customHeight="1">
      <c r="A800" s="13"/>
      <c r="B800" s="298"/>
      <c r="C800" s="299"/>
      <c r="D800" s="300"/>
      <c r="E800" s="301">
        <f t="shared" si="40"/>
        <v>0</v>
      </c>
      <c r="F800" s="302"/>
      <c r="G800" s="301">
        <f t="shared" si="38"/>
        <v>0</v>
      </c>
      <c r="H800" s="303">
        <v>0</v>
      </c>
      <c r="I800" s="304">
        <v>0</v>
      </c>
      <c r="J800" s="151">
        <f t="shared" si="39"/>
        <v>0</v>
      </c>
    </row>
    <row r="801" spans="1:10" s="6" customFormat="1" ht="32.1" customHeight="1">
      <c r="A801" s="13"/>
      <c r="B801" s="298"/>
      <c r="C801" s="299"/>
      <c r="D801" s="300"/>
      <c r="E801" s="301">
        <f t="shared" si="40"/>
        <v>0</v>
      </c>
      <c r="F801" s="302"/>
      <c r="G801" s="301">
        <f t="shared" si="38"/>
        <v>0</v>
      </c>
      <c r="H801" s="303">
        <v>0</v>
      </c>
      <c r="I801" s="304">
        <v>0</v>
      </c>
      <c r="J801" s="151">
        <f t="shared" si="39"/>
        <v>0</v>
      </c>
    </row>
    <row r="802" spans="1:10" s="6" customFormat="1" ht="32.1" customHeight="1">
      <c r="A802" s="13"/>
      <c r="B802" s="298"/>
      <c r="C802" s="299"/>
      <c r="D802" s="300"/>
      <c r="E802" s="301">
        <f t="shared" si="40"/>
        <v>0</v>
      </c>
      <c r="F802" s="302"/>
      <c r="G802" s="301">
        <f t="shared" si="38"/>
        <v>0</v>
      </c>
      <c r="H802" s="303">
        <v>0</v>
      </c>
      <c r="I802" s="304">
        <v>0</v>
      </c>
      <c r="J802" s="151">
        <f t="shared" si="39"/>
        <v>0</v>
      </c>
    </row>
    <row r="803" spans="1:10" s="6" customFormat="1" ht="32.1" customHeight="1">
      <c r="A803" s="13"/>
      <c r="B803" s="298"/>
      <c r="C803" s="299"/>
      <c r="D803" s="300"/>
      <c r="E803" s="301">
        <f t="shared" si="40"/>
        <v>0</v>
      </c>
      <c r="F803" s="302"/>
      <c r="G803" s="301">
        <f t="shared" si="38"/>
        <v>0</v>
      </c>
      <c r="H803" s="303">
        <v>0</v>
      </c>
      <c r="I803" s="304">
        <v>0</v>
      </c>
      <c r="J803" s="151">
        <f t="shared" si="39"/>
        <v>0</v>
      </c>
    </row>
    <row r="804" spans="1:10" s="6" customFormat="1" ht="32.1" customHeight="1">
      <c r="A804" s="13"/>
      <c r="B804" s="298"/>
      <c r="C804" s="299"/>
      <c r="D804" s="300"/>
      <c r="E804" s="301">
        <f t="shared" si="40"/>
        <v>0</v>
      </c>
      <c r="F804" s="302"/>
      <c r="G804" s="301">
        <f t="shared" si="38"/>
        <v>0</v>
      </c>
      <c r="H804" s="303">
        <v>0</v>
      </c>
      <c r="I804" s="304">
        <v>0</v>
      </c>
      <c r="J804" s="151">
        <f t="shared" si="39"/>
        <v>0</v>
      </c>
    </row>
    <row r="805" spans="1:10" s="6" customFormat="1" ht="32.1" customHeight="1">
      <c r="A805" s="13"/>
      <c r="B805" s="298"/>
      <c r="C805" s="299"/>
      <c r="D805" s="300"/>
      <c r="E805" s="301">
        <f t="shared" si="40"/>
        <v>0</v>
      </c>
      <c r="F805" s="302"/>
      <c r="G805" s="301">
        <f t="shared" si="38"/>
        <v>0</v>
      </c>
      <c r="H805" s="303">
        <v>0</v>
      </c>
      <c r="I805" s="304">
        <v>0</v>
      </c>
      <c r="J805" s="151">
        <f t="shared" si="39"/>
        <v>0</v>
      </c>
    </row>
    <row r="806" spans="1:10" s="6" customFormat="1" ht="32.1" customHeight="1">
      <c r="A806" s="13"/>
      <c r="B806" s="298"/>
      <c r="C806" s="299"/>
      <c r="D806" s="300"/>
      <c r="E806" s="301">
        <f t="shared" si="40"/>
        <v>0</v>
      </c>
      <c r="F806" s="302"/>
      <c r="G806" s="301">
        <f t="shared" si="38"/>
        <v>0</v>
      </c>
      <c r="H806" s="303">
        <v>0</v>
      </c>
      <c r="I806" s="304">
        <v>0</v>
      </c>
      <c r="J806" s="151">
        <f t="shared" si="39"/>
        <v>0</v>
      </c>
    </row>
    <row r="807" spans="1:10" s="6" customFormat="1" ht="32.1" customHeight="1">
      <c r="A807" s="13"/>
      <c r="B807" s="298"/>
      <c r="C807" s="299"/>
      <c r="D807" s="300"/>
      <c r="E807" s="301">
        <f t="shared" si="40"/>
        <v>0</v>
      </c>
      <c r="F807" s="302"/>
      <c r="G807" s="301">
        <f t="shared" si="38"/>
        <v>0</v>
      </c>
      <c r="H807" s="303">
        <v>0</v>
      </c>
      <c r="I807" s="304">
        <v>0</v>
      </c>
      <c r="J807" s="151">
        <f t="shared" si="39"/>
        <v>0</v>
      </c>
    </row>
    <row r="808" spans="1:10" s="6" customFormat="1" ht="32.1" customHeight="1">
      <c r="A808" s="13"/>
      <c r="B808" s="298"/>
      <c r="C808" s="299"/>
      <c r="D808" s="300"/>
      <c r="E808" s="301">
        <f t="shared" si="40"/>
        <v>0</v>
      </c>
      <c r="F808" s="302"/>
      <c r="G808" s="301">
        <f t="shared" si="38"/>
        <v>0</v>
      </c>
      <c r="H808" s="303">
        <v>0</v>
      </c>
      <c r="I808" s="304">
        <v>0</v>
      </c>
      <c r="J808" s="151">
        <f t="shared" si="39"/>
        <v>0</v>
      </c>
    </row>
    <row r="809" spans="1:10" s="6" customFormat="1" ht="32.1" customHeight="1">
      <c r="A809" s="13"/>
      <c r="B809" s="298"/>
      <c r="C809" s="299"/>
      <c r="D809" s="300"/>
      <c r="E809" s="301">
        <f t="shared" si="40"/>
        <v>0</v>
      </c>
      <c r="F809" s="302"/>
      <c r="G809" s="301">
        <f t="shared" si="38"/>
        <v>0</v>
      </c>
      <c r="H809" s="303">
        <v>0</v>
      </c>
      <c r="I809" s="304">
        <v>0</v>
      </c>
      <c r="J809" s="151">
        <f t="shared" si="39"/>
        <v>0</v>
      </c>
    </row>
    <row r="810" spans="1:10" s="6" customFormat="1" ht="32.1" customHeight="1">
      <c r="A810" s="13"/>
      <c r="B810" s="298"/>
      <c r="C810" s="299"/>
      <c r="D810" s="300"/>
      <c r="E810" s="301">
        <f t="shared" si="40"/>
        <v>0</v>
      </c>
      <c r="F810" s="302"/>
      <c r="G810" s="301">
        <f t="shared" si="38"/>
        <v>0</v>
      </c>
      <c r="H810" s="303">
        <v>0</v>
      </c>
      <c r="I810" s="304">
        <v>0</v>
      </c>
      <c r="J810" s="151">
        <f t="shared" si="39"/>
        <v>0</v>
      </c>
    </row>
    <row r="811" spans="1:10" s="6" customFormat="1" ht="32.1" customHeight="1">
      <c r="A811" s="13"/>
      <c r="B811" s="298"/>
      <c r="C811" s="299"/>
      <c r="D811" s="300"/>
      <c r="E811" s="301">
        <f t="shared" si="40"/>
        <v>0</v>
      </c>
      <c r="F811" s="302"/>
      <c r="G811" s="301">
        <f t="shared" si="38"/>
        <v>0</v>
      </c>
      <c r="H811" s="303">
        <v>0</v>
      </c>
      <c r="I811" s="304">
        <v>0</v>
      </c>
      <c r="J811" s="151">
        <f t="shared" si="39"/>
        <v>0</v>
      </c>
    </row>
    <row r="812" spans="1:10" s="6" customFormat="1" ht="32.1" customHeight="1">
      <c r="A812" s="13"/>
      <c r="B812" s="298"/>
      <c r="C812" s="299"/>
      <c r="D812" s="300"/>
      <c r="E812" s="301">
        <f t="shared" si="40"/>
        <v>0</v>
      </c>
      <c r="F812" s="302"/>
      <c r="G812" s="301">
        <f t="shared" si="38"/>
        <v>0</v>
      </c>
      <c r="H812" s="303">
        <v>0</v>
      </c>
      <c r="I812" s="304">
        <v>0</v>
      </c>
      <c r="J812" s="151">
        <f t="shared" si="39"/>
        <v>0</v>
      </c>
    </row>
    <row r="813" spans="1:10" s="6" customFormat="1" ht="32.1" customHeight="1">
      <c r="A813" s="13"/>
      <c r="B813" s="298"/>
      <c r="C813" s="299"/>
      <c r="D813" s="300"/>
      <c r="E813" s="301">
        <f t="shared" si="40"/>
        <v>0</v>
      </c>
      <c r="F813" s="302"/>
      <c r="G813" s="301">
        <f t="shared" si="38"/>
        <v>0</v>
      </c>
      <c r="H813" s="303">
        <v>0</v>
      </c>
      <c r="I813" s="304">
        <v>0</v>
      </c>
      <c r="J813" s="151">
        <f t="shared" si="39"/>
        <v>0</v>
      </c>
    </row>
    <row r="814" spans="1:10" s="6" customFormat="1" ht="32.1" customHeight="1">
      <c r="A814" s="13"/>
      <c r="B814" s="298"/>
      <c r="C814" s="299"/>
      <c r="D814" s="300"/>
      <c r="E814" s="301">
        <f t="shared" si="40"/>
        <v>0</v>
      </c>
      <c r="F814" s="302"/>
      <c r="G814" s="301">
        <f t="shared" si="38"/>
        <v>0</v>
      </c>
      <c r="H814" s="303">
        <v>0</v>
      </c>
      <c r="I814" s="304">
        <v>0</v>
      </c>
      <c r="J814" s="151">
        <f t="shared" si="39"/>
        <v>0</v>
      </c>
    </row>
    <row r="815" spans="1:10" s="6" customFormat="1" ht="32.1" customHeight="1">
      <c r="A815" s="13"/>
      <c r="B815" s="298"/>
      <c r="C815" s="299"/>
      <c r="D815" s="300"/>
      <c r="E815" s="301">
        <f t="shared" si="40"/>
        <v>0</v>
      </c>
      <c r="F815" s="302"/>
      <c r="G815" s="301">
        <f t="shared" si="38"/>
        <v>0</v>
      </c>
      <c r="H815" s="303">
        <v>0</v>
      </c>
      <c r="I815" s="304">
        <v>0</v>
      </c>
      <c r="J815" s="151">
        <f t="shared" si="39"/>
        <v>0</v>
      </c>
    </row>
    <row r="816" spans="1:10" s="6" customFormat="1" ht="32.1" customHeight="1">
      <c r="A816" s="13"/>
      <c r="B816" s="298"/>
      <c r="C816" s="299"/>
      <c r="D816" s="300"/>
      <c r="E816" s="301">
        <f t="shared" si="40"/>
        <v>0</v>
      </c>
      <c r="F816" s="302"/>
      <c r="G816" s="301">
        <f t="shared" si="38"/>
        <v>0</v>
      </c>
      <c r="H816" s="303">
        <v>0</v>
      </c>
      <c r="I816" s="304">
        <v>0</v>
      </c>
      <c r="J816" s="151">
        <f t="shared" si="39"/>
        <v>0</v>
      </c>
    </row>
    <row r="817" spans="1:10" s="6" customFormat="1" ht="32.1" customHeight="1">
      <c r="A817" s="13"/>
      <c r="B817" s="298"/>
      <c r="C817" s="299"/>
      <c r="D817" s="300"/>
      <c r="E817" s="301">
        <f t="shared" si="40"/>
        <v>0</v>
      </c>
      <c r="F817" s="302"/>
      <c r="G817" s="301">
        <f t="shared" si="38"/>
        <v>0</v>
      </c>
      <c r="H817" s="303">
        <v>0</v>
      </c>
      <c r="I817" s="304">
        <v>0</v>
      </c>
      <c r="J817" s="151">
        <f t="shared" si="39"/>
        <v>0</v>
      </c>
    </row>
    <row r="818" spans="1:10" s="6" customFormat="1" ht="32.1" customHeight="1">
      <c r="A818" s="13"/>
      <c r="B818" s="298"/>
      <c r="C818" s="299"/>
      <c r="D818" s="300"/>
      <c r="E818" s="301">
        <f t="shared" si="40"/>
        <v>0</v>
      </c>
      <c r="F818" s="302"/>
      <c r="G818" s="301">
        <f t="shared" si="38"/>
        <v>0</v>
      </c>
      <c r="H818" s="303">
        <v>0</v>
      </c>
      <c r="I818" s="304">
        <v>0</v>
      </c>
      <c r="J818" s="151">
        <f t="shared" si="39"/>
        <v>0</v>
      </c>
    </row>
    <row r="819" spans="1:10" s="6" customFormat="1" ht="32.1" customHeight="1">
      <c r="A819" s="13"/>
      <c r="B819" s="298"/>
      <c r="C819" s="299"/>
      <c r="D819" s="300"/>
      <c r="E819" s="301">
        <f t="shared" si="40"/>
        <v>0</v>
      </c>
      <c r="F819" s="302"/>
      <c r="G819" s="301">
        <f t="shared" si="38"/>
        <v>0</v>
      </c>
      <c r="H819" s="303">
        <v>0</v>
      </c>
      <c r="I819" s="304">
        <v>0</v>
      </c>
      <c r="J819" s="151">
        <f t="shared" si="39"/>
        <v>0</v>
      </c>
    </row>
    <row r="820" spans="1:10" s="6" customFormat="1" ht="32.1" customHeight="1">
      <c r="A820" s="13"/>
      <c r="B820" s="298"/>
      <c r="C820" s="299"/>
      <c r="D820" s="300"/>
      <c r="E820" s="301">
        <f t="shared" si="40"/>
        <v>0</v>
      </c>
      <c r="F820" s="302"/>
      <c r="G820" s="301">
        <f t="shared" si="38"/>
        <v>0</v>
      </c>
      <c r="H820" s="303">
        <v>0</v>
      </c>
      <c r="I820" s="304">
        <v>0</v>
      </c>
      <c r="J820" s="151">
        <f t="shared" si="39"/>
        <v>0</v>
      </c>
    </row>
    <row r="821" spans="1:10" s="6" customFormat="1" ht="32.1" customHeight="1">
      <c r="A821" s="13"/>
      <c r="B821" s="298"/>
      <c r="C821" s="299"/>
      <c r="D821" s="300"/>
      <c r="E821" s="301">
        <f t="shared" si="40"/>
        <v>0</v>
      </c>
      <c r="F821" s="302"/>
      <c r="G821" s="301">
        <f t="shared" si="38"/>
        <v>0</v>
      </c>
      <c r="H821" s="303">
        <v>0</v>
      </c>
      <c r="I821" s="304">
        <v>0</v>
      </c>
      <c r="J821" s="151">
        <f t="shared" si="39"/>
        <v>0</v>
      </c>
    </row>
    <row r="822" spans="1:10" s="6" customFormat="1" ht="32.1" customHeight="1">
      <c r="A822" s="13"/>
      <c r="B822" s="298"/>
      <c r="C822" s="299"/>
      <c r="D822" s="300"/>
      <c r="E822" s="301">
        <f t="shared" si="40"/>
        <v>0</v>
      </c>
      <c r="F822" s="302"/>
      <c r="G822" s="301">
        <f t="shared" si="38"/>
        <v>0</v>
      </c>
      <c r="H822" s="303">
        <v>0</v>
      </c>
      <c r="I822" s="304">
        <v>0</v>
      </c>
      <c r="J822" s="151">
        <f t="shared" si="39"/>
        <v>0</v>
      </c>
    </row>
    <row r="823" spans="1:10" s="6" customFormat="1" ht="32.1" customHeight="1">
      <c r="A823" s="13"/>
      <c r="B823" s="298"/>
      <c r="C823" s="299"/>
      <c r="D823" s="300"/>
      <c r="E823" s="301">
        <f t="shared" si="40"/>
        <v>0</v>
      </c>
      <c r="F823" s="302"/>
      <c r="G823" s="301">
        <f t="shared" si="38"/>
        <v>0</v>
      </c>
      <c r="H823" s="303">
        <v>0</v>
      </c>
      <c r="I823" s="304">
        <v>0</v>
      </c>
      <c r="J823" s="151">
        <f t="shared" si="39"/>
        <v>0</v>
      </c>
    </row>
    <row r="824" spans="1:10" s="6" customFormat="1" ht="32.1" customHeight="1">
      <c r="A824" s="13"/>
      <c r="B824" s="298"/>
      <c r="C824" s="299"/>
      <c r="D824" s="300"/>
      <c r="E824" s="301">
        <f t="shared" si="40"/>
        <v>0</v>
      </c>
      <c r="F824" s="302"/>
      <c r="G824" s="301">
        <f t="shared" si="38"/>
        <v>0</v>
      </c>
      <c r="H824" s="303">
        <v>0</v>
      </c>
      <c r="I824" s="304">
        <v>0</v>
      </c>
      <c r="J824" s="151">
        <f t="shared" si="39"/>
        <v>0</v>
      </c>
    </row>
    <row r="825" spans="1:10" s="6" customFormat="1" ht="32.1" customHeight="1">
      <c r="A825" s="13"/>
      <c r="B825" s="298"/>
      <c r="C825" s="299"/>
      <c r="D825" s="300"/>
      <c r="E825" s="301">
        <f t="shared" si="40"/>
        <v>0</v>
      </c>
      <c r="F825" s="302"/>
      <c r="G825" s="301">
        <f t="shared" si="38"/>
        <v>0</v>
      </c>
      <c r="H825" s="303">
        <v>0</v>
      </c>
      <c r="I825" s="304">
        <v>0</v>
      </c>
      <c r="J825" s="151">
        <f t="shared" si="39"/>
        <v>0</v>
      </c>
    </row>
    <row r="826" spans="1:10" s="6" customFormat="1" ht="32.1" customHeight="1">
      <c r="A826" s="13"/>
      <c r="B826" s="298"/>
      <c r="C826" s="299"/>
      <c r="D826" s="300"/>
      <c r="E826" s="301">
        <f t="shared" si="40"/>
        <v>0</v>
      </c>
      <c r="F826" s="302"/>
      <c r="G826" s="301">
        <f t="shared" si="38"/>
        <v>0</v>
      </c>
      <c r="H826" s="303">
        <v>0</v>
      </c>
      <c r="I826" s="304">
        <v>0</v>
      </c>
      <c r="J826" s="151">
        <f t="shared" si="39"/>
        <v>0</v>
      </c>
    </row>
    <row r="827" spans="1:10" s="6" customFormat="1" ht="32.1" customHeight="1">
      <c r="A827" s="13"/>
      <c r="B827" s="298"/>
      <c r="C827" s="299"/>
      <c r="D827" s="300"/>
      <c r="E827" s="301">
        <f t="shared" si="40"/>
        <v>0</v>
      </c>
      <c r="F827" s="302"/>
      <c r="G827" s="301">
        <f t="shared" si="38"/>
        <v>0</v>
      </c>
      <c r="H827" s="303">
        <v>0</v>
      </c>
      <c r="I827" s="304">
        <v>0</v>
      </c>
      <c r="J827" s="151">
        <f t="shared" si="39"/>
        <v>0</v>
      </c>
    </row>
    <row r="828" spans="1:10" s="6" customFormat="1" ht="32.1" customHeight="1">
      <c r="A828" s="13"/>
      <c r="B828" s="298"/>
      <c r="C828" s="299"/>
      <c r="D828" s="300"/>
      <c r="E828" s="301">
        <f t="shared" si="40"/>
        <v>0</v>
      </c>
      <c r="F828" s="302"/>
      <c r="G828" s="301">
        <f t="shared" si="38"/>
        <v>0</v>
      </c>
      <c r="H828" s="303">
        <v>0</v>
      </c>
      <c r="I828" s="304">
        <v>0</v>
      </c>
      <c r="J828" s="151">
        <f t="shared" si="39"/>
        <v>0</v>
      </c>
    </row>
    <row r="829" spans="1:10" s="6" customFormat="1" ht="32.1" customHeight="1">
      <c r="A829" s="13"/>
      <c r="B829" s="298"/>
      <c r="C829" s="299"/>
      <c r="D829" s="300"/>
      <c r="E829" s="301">
        <f t="shared" si="40"/>
        <v>0</v>
      </c>
      <c r="F829" s="302"/>
      <c r="G829" s="301">
        <f t="shared" si="38"/>
        <v>0</v>
      </c>
      <c r="H829" s="303">
        <v>0</v>
      </c>
      <c r="I829" s="304">
        <v>0</v>
      </c>
      <c r="J829" s="151">
        <f t="shared" si="39"/>
        <v>0</v>
      </c>
    </row>
    <row r="830" spans="1:10" s="6" customFormat="1" ht="32.1" customHeight="1">
      <c r="A830" s="13"/>
      <c r="B830" s="298"/>
      <c r="C830" s="299"/>
      <c r="D830" s="300"/>
      <c r="E830" s="301">
        <f t="shared" si="40"/>
        <v>0</v>
      </c>
      <c r="F830" s="302"/>
      <c r="G830" s="301">
        <f t="shared" si="38"/>
        <v>0</v>
      </c>
      <c r="H830" s="303">
        <v>0</v>
      </c>
      <c r="I830" s="304">
        <v>0</v>
      </c>
      <c r="J830" s="151">
        <f t="shared" si="39"/>
        <v>0</v>
      </c>
    </row>
    <row r="831" spans="1:10" s="6" customFormat="1" ht="32.1" customHeight="1">
      <c r="A831" s="13"/>
      <c r="B831" s="298"/>
      <c r="C831" s="299"/>
      <c r="D831" s="300"/>
      <c r="E831" s="301">
        <f t="shared" si="40"/>
        <v>0</v>
      </c>
      <c r="F831" s="302"/>
      <c r="G831" s="301">
        <f t="shared" si="38"/>
        <v>0</v>
      </c>
      <c r="H831" s="303">
        <v>0</v>
      </c>
      <c r="I831" s="304">
        <v>0</v>
      </c>
      <c r="J831" s="151">
        <f t="shared" si="39"/>
        <v>0</v>
      </c>
    </row>
    <row r="832" spans="1:10" s="6" customFormat="1" ht="32.1" customHeight="1">
      <c r="A832" s="13"/>
      <c r="B832" s="298"/>
      <c r="C832" s="299"/>
      <c r="D832" s="300"/>
      <c r="E832" s="301">
        <f t="shared" si="40"/>
        <v>0</v>
      </c>
      <c r="F832" s="302"/>
      <c r="G832" s="301">
        <f t="shared" si="38"/>
        <v>0</v>
      </c>
      <c r="H832" s="303">
        <v>0</v>
      </c>
      <c r="I832" s="304">
        <v>0</v>
      </c>
      <c r="J832" s="151">
        <f t="shared" si="39"/>
        <v>0</v>
      </c>
    </row>
    <row r="833" spans="1:10" s="6" customFormat="1" ht="32.1" customHeight="1">
      <c r="A833" s="13"/>
      <c r="B833" s="298"/>
      <c r="C833" s="299"/>
      <c r="D833" s="300"/>
      <c r="E833" s="301">
        <f t="shared" si="40"/>
        <v>0</v>
      </c>
      <c r="F833" s="302"/>
      <c r="G833" s="301">
        <f t="shared" si="38"/>
        <v>0</v>
      </c>
      <c r="H833" s="303">
        <v>0</v>
      </c>
      <c r="I833" s="304">
        <v>0</v>
      </c>
      <c r="J833" s="151">
        <f t="shared" si="39"/>
        <v>0</v>
      </c>
    </row>
    <row r="834" spans="1:10" s="6" customFormat="1" ht="32.1" customHeight="1">
      <c r="A834" s="13"/>
      <c r="B834" s="298"/>
      <c r="C834" s="299"/>
      <c r="D834" s="300"/>
      <c r="E834" s="301">
        <f t="shared" si="40"/>
        <v>0</v>
      </c>
      <c r="F834" s="302"/>
      <c r="G834" s="301">
        <f t="shared" si="38"/>
        <v>0</v>
      </c>
      <c r="H834" s="303">
        <v>0</v>
      </c>
      <c r="I834" s="304">
        <v>0</v>
      </c>
      <c r="J834" s="151">
        <f t="shared" si="39"/>
        <v>0</v>
      </c>
    </row>
    <row r="835" spans="1:10" s="6" customFormat="1" ht="32.1" customHeight="1">
      <c r="A835" s="13"/>
      <c r="B835" s="298"/>
      <c r="C835" s="299"/>
      <c r="D835" s="300"/>
      <c r="E835" s="301">
        <f t="shared" si="40"/>
        <v>0</v>
      </c>
      <c r="F835" s="302"/>
      <c r="G835" s="301">
        <f t="shared" si="38"/>
        <v>0</v>
      </c>
      <c r="H835" s="303">
        <v>0</v>
      </c>
      <c r="I835" s="304">
        <v>0</v>
      </c>
      <c r="J835" s="151">
        <f t="shared" si="39"/>
        <v>0</v>
      </c>
    </row>
    <row r="836" spans="1:10" s="6" customFormat="1" ht="32.1" customHeight="1">
      <c r="A836" s="13"/>
      <c r="B836" s="298"/>
      <c r="C836" s="299"/>
      <c r="D836" s="300"/>
      <c r="E836" s="301">
        <f t="shared" si="40"/>
        <v>0</v>
      </c>
      <c r="F836" s="302"/>
      <c r="G836" s="301">
        <f t="shared" si="38"/>
        <v>0</v>
      </c>
      <c r="H836" s="303">
        <v>0</v>
      </c>
      <c r="I836" s="304">
        <v>0</v>
      </c>
      <c r="J836" s="151">
        <f t="shared" si="39"/>
        <v>0</v>
      </c>
    </row>
    <row r="837" spans="1:10" s="6" customFormat="1" ht="32.1" customHeight="1">
      <c r="A837" s="13"/>
      <c r="B837" s="298"/>
      <c r="C837" s="299"/>
      <c r="D837" s="300"/>
      <c r="E837" s="301">
        <f t="shared" si="40"/>
        <v>0</v>
      </c>
      <c r="F837" s="302"/>
      <c r="G837" s="301">
        <f t="shared" si="38"/>
        <v>0</v>
      </c>
      <c r="H837" s="303">
        <v>0</v>
      </c>
      <c r="I837" s="304">
        <v>0</v>
      </c>
      <c r="J837" s="151">
        <f t="shared" si="39"/>
        <v>0</v>
      </c>
    </row>
    <row r="838" spans="1:10" s="6" customFormat="1" ht="32.1" customHeight="1">
      <c r="A838" s="13"/>
      <c r="B838" s="298"/>
      <c r="C838" s="299"/>
      <c r="D838" s="300"/>
      <c r="E838" s="301">
        <f t="shared" si="40"/>
        <v>0</v>
      </c>
      <c r="F838" s="302"/>
      <c r="G838" s="301">
        <f t="shared" si="38"/>
        <v>0</v>
      </c>
      <c r="H838" s="303">
        <v>0</v>
      </c>
      <c r="I838" s="304">
        <v>0</v>
      </c>
      <c r="J838" s="151">
        <f t="shared" si="39"/>
        <v>0</v>
      </c>
    </row>
    <row r="839" spans="1:10" s="6" customFormat="1" ht="32.1" customHeight="1">
      <c r="A839" s="13"/>
      <c r="B839" s="298"/>
      <c r="C839" s="299"/>
      <c r="D839" s="300"/>
      <c r="E839" s="301">
        <f t="shared" si="40"/>
        <v>0</v>
      </c>
      <c r="F839" s="302"/>
      <c r="G839" s="301">
        <f t="shared" si="38"/>
        <v>0</v>
      </c>
      <c r="H839" s="303">
        <v>0</v>
      </c>
      <c r="I839" s="304">
        <v>0</v>
      </c>
      <c r="J839" s="151">
        <f t="shared" si="39"/>
        <v>0</v>
      </c>
    </row>
    <row r="840" spans="1:10" s="6" customFormat="1" ht="32.1" customHeight="1">
      <c r="A840" s="13"/>
      <c r="B840" s="298"/>
      <c r="C840" s="299"/>
      <c r="D840" s="300"/>
      <c r="E840" s="301">
        <f t="shared" si="40"/>
        <v>0</v>
      </c>
      <c r="F840" s="302"/>
      <c r="G840" s="301">
        <f t="shared" si="38"/>
        <v>0</v>
      </c>
      <c r="H840" s="303">
        <v>0</v>
      </c>
      <c r="I840" s="304">
        <v>0</v>
      </c>
      <c r="J840" s="151">
        <f t="shared" si="39"/>
        <v>0</v>
      </c>
    </row>
    <row r="841" spans="1:10" s="6" customFormat="1" ht="32.1" customHeight="1">
      <c r="A841" s="13"/>
      <c r="B841" s="298"/>
      <c r="C841" s="299"/>
      <c r="D841" s="300"/>
      <c r="E841" s="301">
        <f t="shared" si="40"/>
        <v>0</v>
      </c>
      <c r="F841" s="302"/>
      <c r="G841" s="301">
        <f t="shared" si="38"/>
        <v>0</v>
      </c>
      <c r="H841" s="303">
        <v>0</v>
      </c>
      <c r="I841" s="304">
        <v>0</v>
      </c>
      <c r="J841" s="151">
        <f t="shared" si="39"/>
        <v>0</v>
      </c>
    </row>
    <row r="842" spans="1:10" s="6" customFormat="1" ht="32.1" customHeight="1">
      <c r="A842" s="13"/>
      <c r="B842" s="298"/>
      <c r="C842" s="299"/>
      <c r="D842" s="300"/>
      <c r="E842" s="301">
        <f t="shared" si="40"/>
        <v>0</v>
      </c>
      <c r="F842" s="302"/>
      <c r="G842" s="301">
        <f t="shared" si="38"/>
        <v>0</v>
      </c>
      <c r="H842" s="303">
        <v>0</v>
      </c>
      <c r="I842" s="304">
        <v>0</v>
      </c>
      <c r="J842" s="151">
        <f t="shared" si="39"/>
        <v>0</v>
      </c>
    </row>
    <row r="843" spans="1:10" s="6" customFormat="1" ht="32.1" customHeight="1">
      <c r="A843" s="13"/>
      <c r="B843" s="298"/>
      <c r="C843" s="299"/>
      <c r="D843" s="300"/>
      <c r="E843" s="301">
        <f t="shared" si="40"/>
        <v>0</v>
      </c>
      <c r="F843" s="302"/>
      <c r="G843" s="301">
        <f t="shared" si="38"/>
        <v>0</v>
      </c>
      <c r="H843" s="303">
        <v>0</v>
      </c>
      <c r="I843" s="304">
        <v>0</v>
      </c>
      <c r="J843" s="151">
        <f t="shared" si="39"/>
        <v>0</v>
      </c>
    </row>
    <row r="844" spans="1:10" s="6" customFormat="1" ht="32.1" customHeight="1">
      <c r="A844" s="13"/>
      <c r="B844" s="298"/>
      <c r="C844" s="299"/>
      <c r="D844" s="300"/>
      <c r="E844" s="301">
        <f t="shared" si="40"/>
        <v>0</v>
      </c>
      <c r="F844" s="302"/>
      <c r="G844" s="301">
        <f t="shared" si="38"/>
        <v>0</v>
      </c>
      <c r="H844" s="303">
        <v>0</v>
      </c>
      <c r="I844" s="304">
        <v>0</v>
      </c>
      <c r="J844" s="151">
        <f t="shared" si="39"/>
        <v>0</v>
      </c>
    </row>
    <row r="845" spans="1:10" s="6" customFormat="1" ht="32.1" customHeight="1">
      <c r="A845" s="13"/>
      <c r="B845" s="298"/>
      <c r="C845" s="299"/>
      <c r="D845" s="300"/>
      <c r="E845" s="301">
        <f t="shared" si="40"/>
        <v>0</v>
      </c>
      <c r="F845" s="302"/>
      <c r="G845" s="301">
        <f t="shared" si="38"/>
        <v>0</v>
      </c>
      <c r="H845" s="303">
        <v>0</v>
      </c>
      <c r="I845" s="304">
        <v>0</v>
      </c>
      <c r="J845" s="151">
        <f t="shared" si="39"/>
        <v>0</v>
      </c>
    </row>
    <row r="846" spans="1:10" s="6" customFormat="1" ht="32.1" customHeight="1">
      <c r="A846" s="13"/>
      <c r="B846" s="298"/>
      <c r="C846" s="299"/>
      <c r="D846" s="300"/>
      <c r="E846" s="301">
        <f t="shared" si="40"/>
        <v>0</v>
      </c>
      <c r="F846" s="302"/>
      <c r="G846" s="301">
        <f t="shared" si="38"/>
        <v>0</v>
      </c>
      <c r="H846" s="303">
        <v>0</v>
      </c>
      <c r="I846" s="304">
        <v>0</v>
      </c>
      <c r="J846" s="151">
        <f t="shared" si="39"/>
        <v>0</v>
      </c>
    </row>
    <row r="847" spans="1:10" s="6" customFormat="1" ht="32.1" customHeight="1">
      <c r="A847" s="13"/>
      <c r="B847" s="298"/>
      <c r="C847" s="299"/>
      <c r="D847" s="300"/>
      <c r="E847" s="301">
        <f t="shared" si="40"/>
        <v>0</v>
      </c>
      <c r="F847" s="302"/>
      <c r="G847" s="301">
        <f t="shared" si="38"/>
        <v>0</v>
      </c>
      <c r="H847" s="303">
        <v>0</v>
      </c>
      <c r="I847" s="304">
        <v>0</v>
      </c>
      <c r="J847" s="151">
        <f t="shared" si="39"/>
        <v>0</v>
      </c>
    </row>
    <row r="848" spans="1:10" s="6" customFormat="1" ht="32.1" customHeight="1">
      <c r="A848" s="13"/>
      <c r="B848" s="298"/>
      <c r="C848" s="299"/>
      <c r="D848" s="300"/>
      <c r="E848" s="301">
        <f t="shared" si="40"/>
        <v>0</v>
      </c>
      <c r="F848" s="302"/>
      <c r="G848" s="301">
        <f t="shared" si="38"/>
        <v>0</v>
      </c>
      <c r="H848" s="303">
        <v>0</v>
      </c>
      <c r="I848" s="304">
        <v>0</v>
      </c>
      <c r="J848" s="151">
        <f t="shared" si="39"/>
        <v>0</v>
      </c>
    </row>
    <row r="849" spans="1:10" s="6" customFormat="1" ht="32.1" customHeight="1">
      <c r="A849" s="13"/>
      <c r="B849" s="298"/>
      <c r="C849" s="299"/>
      <c r="D849" s="300"/>
      <c r="E849" s="301">
        <f t="shared" si="40"/>
        <v>0</v>
      </c>
      <c r="F849" s="302"/>
      <c r="G849" s="301">
        <f t="shared" ref="G849:G912" si="41">E849*F849</f>
        <v>0</v>
      </c>
      <c r="H849" s="303">
        <v>0</v>
      </c>
      <c r="I849" s="304">
        <v>0</v>
      </c>
      <c r="J849" s="151">
        <f t="shared" ref="J849:J912" si="42">E849*(1-H849)*F849*(1-I849)</f>
        <v>0</v>
      </c>
    </row>
    <row r="850" spans="1:10" s="6" customFormat="1" ht="32.1" customHeight="1">
      <c r="A850" s="13"/>
      <c r="B850" s="298"/>
      <c r="C850" s="299"/>
      <c r="D850" s="300"/>
      <c r="E850" s="301">
        <f t="shared" si="40"/>
        <v>0</v>
      </c>
      <c r="F850" s="302"/>
      <c r="G850" s="301">
        <f t="shared" si="41"/>
        <v>0</v>
      </c>
      <c r="H850" s="303">
        <v>0</v>
      </c>
      <c r="I850" s="304">
        <v>0</v>
      </c>
      <c r="J850" s="151">
        <f t="shared" si="42"/>
        <v>0</v>
      </c>
    </row>
    <row r="851" spans="1:10" s="6" customFormat="1" ht="32.1" customHeight="1">
      <c r="A851" s="13"/>
      <c r="B851" s="298"/>
      <c r="C851" s="299"/>
      <c r="D851" s="300"/>
      <c r="E851" s="301">
        <f t="shared" si="40"/>
        <v>0</v>
      </c>
      <c r="F851" s="302"/>
      <c r="G851" s="301">
        <f t="shared" si="41"/>
        <v>0</v>
      </c>
      <c r="H851" s="303">
        <v>0</v>
      </c>
      <c r="I851" s="304">
        <v>0</v>
      </c>
      <c r="J851" s="151">
        <f t="shared" si="42"/>
        <v>0</v>
      </c>
    </row>
    <row r="852" spans="1:10" s="6" customFormat="1" ht="32.1" customHeight="1">
      <c r="A852" s="13"/>
      <c r="B852" s="298"/>
      <c r="C852" s="299"/>
      <c r="D852" s="300"/>
      <c r="E852" s="301">
        <f t="shared" si="40"/>
        <v>0</v>
      </c>
      <c r="F852" s="302"/>
      <c r="G852" s="301">
        <f t="shared" si="41"/>
        <v>0</v>
      </c>
      <c r="H852" s="303">
        <v>0</v>
      </c>
      <c r="I852" s="304">
        <v>0</v>
      </c>
      <c r="J852" s="151">
        <f t="shared" si="42"/>
        <v>0</v>
      </c>
    </row>
    <row r="853" spans="1:10" s="6" customFormat="1" ht="32.1" customHeight="1">
      <c r="A853" s="13"/>
      <c r="B853" s="298"/>
      <c r="C853" s="299"/>
      <c r="D853" s="300"/>
      <c r="E853" s="301">
        <f t="shared" si="40"/>
        <v>0</v>
      </c>
      <c r="F853" s="302"/>
      <c r="G853" s="301">
        <f t="shared" si="41"/>
        <v>0</v>
      </c>
      <c r="H853" s="303">
        <v>0</v>
      </c>
      <c r="I853" s="304">
        <v>0</v>
      </c>
      <c r="J853" s="151">
        <f t="shared" si="42"/>
        <v>0</v>
      </c>
    </row>
    <row r="854" spans="1:10" s="6" customFormat="1" ht="32.1" customHeight="1">
      <c r="A854" s="13"/>
      <c r="B854" s="298"/>
      <c r="C854" s="299"/>
      <c r="D854" s="300"/>
      <c r="E854" s="301">
        <f t="shared" si="40"/>
        <v>0</v>
      </c>
      <c r="F854" s="302"/>
      <c r="G854" s="301">
        <f t="shared" si="41"/>
        <v>0</v>
      </c>
      <c r="H854" s="303">
        <v>0</v>
      </c>
      <c r="I854" s="304">
        <v>0</v>
      </c>
      <c r="J854" s="151">
        <f t="shared" si="42"/>
        <v>0</v>
      </c>
    </row>
    <row r="855" spans="1:10" s="6" customFormat="1" ht="32.1" customHeight="1">
      <c r="A855" s="13"/>
      <c r="B855" s="298"/>
      <c r="C855" s="299"/>
      <c r="D855" s="300"/>
      <c r="E855" s="301">
        <f t="shared" si="40"/>
        <v>0</v>
      </c>
      <c r="F855" s="302"/>
      <c r="G855" s="301">
        <f t="shared" si="41"/>
        <v>0</v>
      </c>
      <c r="H855" s="303">
        <v>0</v>
      </c>
      <c r="I855" s="304">
        <v>0</v>
      </c>
      <c r="J855" s="151">
        <f t="shared" si="42"/>
        <v>0</v>
      </c>
    </row>
    <row r="856" spans="1:10" s="6" customFormat="1" ht="32.1" customHeight="1">
      <c r="A856" s="13"/>
      <c r="B856" s="298"/>
      <c r="C856" s="299"/>
      <c r="D856" s="300"/>
      <c r="E856" s="301">
        <f t="shared" si="40"/>
        <v>0</v>
      </c>
      <c r="F856" s="302"/>
      <c r="G856" s="301">
        <f t="shared" si="41"/>
        <v>0</v>
      </c>
      <c r="H856" s="303">
        <v>0</v>
      </c>
      <c r="I856" s="304">
        <v>0</v>
      </c>
      <c r="J856" s="151">
        <f t="shared" si="42"/>
        <v>0</v>
      </c>
    </row>
    <row r="857" spans="1:10" s="6" customFormat="1" ht="32.1" customHeight="1">
      <c r="A857" s="13"/>
      <c r="B857" s="298"/>
      <c r="C857" s="299"/>
      <c r="D857" s="300"/>
      <c r="E857" s="301">
        <f t="shared" si="40"/>
        <v>0</v>
      </c>
      <c r="F857" s="302"/>
      <c r="G857" s="301">
        <f t="shared" si="41"/>
        <v>0</v>
      </c>
      <c r="H857" s="303">
        <v>0</v>
      </c>
      <c r="I857" s="304">
        <v>0</v>
      </c>
      <c r="J857" s="151">
        <f t="shared" si="42"/>
        <v>0</v>
      </c>
    </row>
    <row r="858" spans="1:10" s="6" customFormat="1" ht="32.1" customHeight="1">
      <c r="A858" s="13"/>
      <c r="B858" s="298"/>
      <c r="C858" s="299"/>
      <c r="D858" s="300"/>
      <c r="E858" s="301">
        <f t="shared" si="40"/>
        <v>0</v>
      </c>
      <c r="F858" s="302"/>
      <c r="G858" s="301">
        <f t="shared" si="41"/>
        <v>0</v>
      </c>
      <c r="H858" s="303">
        <v>0</v>
      </c>
      <c r="I858" s="304">
        <v>0</v>
      </c>
      <c r="J858" s="151">
        <f t="shared" si="42"/>
        <v>0</v>
      </c>
    </row>
    <row r="859" spans="1:10" s="6" customFormat="1" ht="32.1" customHeight="1">
      <c r="A859" s="13"/>
      <c r="B859" s="298"/>
      <c r="C859" s="299"/>
      <c r="D859" s="300"/>
      <c r="E859" s="301">
        <f t="shared" si="40"/>
        <v>0</v>
      </c>
      <c r="F859" s="302"/>
      <c r="G859" s="301">
        <f t="shared" si="41"/>
        <v>0</v>
      </c>
      <c r="H859" s="303">
        <v>0</v>
      </c>
      <c r="I859" s="304">
        <v>0</v>
      </c>
      <c r="J859" s="151">
        <f t="shared" si="42"/>
        <v>0</v>
      </c>
    </row>
    <row r="860" spans="1:10" s="6" customFormat="1" ht="32.1" customHeight="1">
      <c r="A860" s="13"/>
      <c r="B860" s="298"/>
      <c r="C860" s="299"/>
      <c r="D860" s="300"/>
      <c r="E860" s="301">
        <f t="shared" si="40"/>
        <v>0</v>
      </c>
      <c r="F860" s="302"/>
      <c r="G860" s="301">
        <f t="shared" si="41"/>
        <v>0</v>
      </c>
      <c r="H860" s="303">
        <v>0</v>
      </c>
      <c r="I860" s="304">
        <v>0</v>
      </c>
      <c r="J860" s="151">
        <f t="shared" si="42"/>
        <v>0</v>
      </c>
    </row>
    <row r="861" spans="1:10" s="6" customFormat="1" ht="32.1" customHeight="1">
      <c r="A861" s="13"/>
      <c r="B861" s="298"/>
      <c r="C861" s="299"/>
      <c r="D861" s="300"/>
      <c r="E861" s="301">
        <f t="shared" si="40"/>
        <v>0</v>
      </c>
      <c r="F861" s="302"/>
      <c r="G861" s="301">
        <f t="shared" si="41"/>
        <v>0</v>
      </c>
      <c r="H861" s="303">
        <v>0</v>
      </c>
      <c r="I861" s="304">
        <v>0</v>
      </c>
      <c r="J861" s="151">
        <f t="shared" si="42"/>
        <v>0</v>
      </c>
    </row>
    <row r="862" spans="1:10" s="6" customFormat="1" ht="32.1" customHeight="1">
      <c r="A862" s="13"/>
      <c r="B862" s="298"/>
      <c r="C862" s="299"/>
      <c r="D862" s="300"/>
      <c r="E862" s="301">
        <f t="shared" ref="E862:E925" si="43">C862*D862/10</f>
        <v>0</v>
      </c>
      <c r="F862" s="302"/>
      <c r="G862" s="301">
        <f t="shared" si="41"/>
        <v>0</v>
      </c>
      <c r="H862" s="303">
        <v>0</v>
      </c>
      <c r="I862" s="304">
        <v>0</v>
      </c>
      <c r="J862" s="151">
        <f t="shared" si="42"/>
        <v>0</v>
      </c>
    </row>
    <row r="863" spans="1:10" s="6" customFormat="1" ht="32.1" customHeight="1">
      <c r="A863" s="13"/>
      <c r="B863" s="298"/>
      <c r="C863" s="299"/>
      <c r="D863" s="300"/>
      <c r="E863" s="301">
        <f t="shared" si="43"/>
        <v>0</v>
      </c>
      <c r="F863" s="302"/>
      <c r="G863" s="301">
        <f t="shared" si="41"/>
        <v>0</v>
      </c>
      <c r="H863" s="303">
        <v>0</v>
      </c>
      <c r="I863" s="304">
        <v>0</v>
      </c>
      <c r="J863" s="151">
        <f t="shared" si="42"/>
        <v>0</v>
      </c>
    </row>
    <row r="864" spans="1:10" s="6" customFormat="1" ht="32.1" customHeight="1">
      <c r="A864" s="13"/>
      <c r="B864" s="298"/>
      <c r="C864" s="299"/>
      <c r="D864" s="300"/>
      <c r="E864" s="301">
        <f t="shared" si="43"/>
        <v>0</v>
      </c>
      <c r="F864" s="302"/>
      <c r="G864" s="301">
        <f t="shared" si="41"/>
        <v>0</v>
      </c>
      <c r="H864" s="303">
        <v>0</v>
      </c>
      <c r="I864" s="304">
        <v>0</v>
      </c>
      <c r="J864" s="151">
        <f t="shared" si="42"/>
        <v>0</v>
      </c>
    </row>
    <row r="865" spans="1:10" s="6" customFormat="1" ht="32.1" customHeight="1">
      <c r="A865" s="13"/>
      <c r="B865" s="298"/>
      <c r="C865" s="299"/>
      <c r="D865" s="300"/>
      <c r="E865" s="301">
        <f t="shared" si="43"/>
        <v>0</v>
      </c>
      <c r="F865" s="302"/>
      <c r="G865" s="301">
        <f t="shared" si="41"/>
        <v>0</v>
      </c>
      <c r="H865" s="303">
        <v>0</v>
      </c>
      <c r="I865" s="304">
        <v>0</v>
      </c>
      <c r="J865" s="151">
        <f t="shared" si="42"/>
        <v>0</v>
      </c>
    </row>
    <row r="866" spans="1:10" s="6" customFormat="1" ht="32.1" customHeight="1">
      <c r="A866" s="13"/>
      <c r="B866" s="298"/>
      <c r="C866" s="299"/>
      <c r="D866" s="300"/>
      <c r="E866" s="301">
        <f t="shared" si="43"/>
        <v>0</v>
      </c>
      <c r="F866" s="302"/>
      <c r="G866" s="301">
        <f t="shared" si="41"/>
        <v>0</v>
      </c>
      <c r="H866" s="303">
        <v>0</v>
      </c>
      <c r="I866" s="304">
        <v>0</v>
      </c>
      <c r="J866" s="151">
        <f t="shared" si="42"/>
        <v>0</v>
      </c>
    </row>
    <row r="867" spans="1:10" s="6" customFormat="1" ht="32.1" customHeight="1">
      <c r="A867" s="13"/>
      <c r="B867" s="298"/>
      <c r="C867" s="299"/>
      <c r="D867" s="300"/>
      <c r="E867" s="301">
        <f t="shared" si="43"/>
        <v>0</v>
      </c>
      <c r="F867" s="302"/>
      <c r="G867" s="301">
        <f t="shared" si="41"/>
        <v>0</v>
      </c>
      <c r="H867" s="303">
        <v>0</v>
      </c>
      <c r="I867" s="304">
        <v>0</v>
      </c>
      <c r="J867" s="151">
        <f t="shared" si="42"/>
        <v>0</v>
      </c>
    </row>
    <row r="868" spans="1:10" s="6" customFormat="1" ht="32.1" customHeight="1">
      <c r="A868" s="13"/>
      <c r="B868" s="298"/>
      <c r="C868" s="299"/>
      <c r="D868" s="300"/>
      <c r="E868" s="301">
        <f t="shared" si="43"/>
        <v>0</v>
      </c>
      <c r="F868" s="302"/>
      <c r="G868" s="301">
        <f t="shared" si="41"/>
        <v>0</v>
      </c>
      <c r="H868" s="303">
        <v>0</v>
      </c>
      <c r="I868" s="304">
        <v>0</v>
      </c>
      <c r="J868" s="151">
        <f t="shared" si="42"/>
        <v>0</v>
      </c>
    </row>
    <row r="869" spans="1:10" s="6" customFormat="1" ht="32.1" customHeight="1">
      <c r="A869" s="13"/>
      <c r="B869" s="298"/>
      <c r="C869" s="299"/>
      <c r="D869" s="300"/>
      <c r="E869" s="301">
        <f t="shared" si="43"/>
        <v>0</v>
      </c>
      <c r="F869" s="302"/>
      <c r="G869" s="301">
        <f t="shared" si="41"/>
        <v>0</v>
      </c>
      <c r="H869" s="303">
        <v>0</v>
      </c>
      <c r="I869" s="304">
        <v>0</v>
      </c>
      <c r="J869" s="151">
        <f t="shared" si="42"/>
        <v>0</v>
      </c>
    </row>
    <row r="870" spans="1:10" s="6" customFormat="1" ht="32.1" customHeight="1">
      <c r="A870" s="13"/>
      <c r="B870" s="298"/>
      <c r="C870" s="299"/>
      <c r="D870" s="300"/>
      <c r="E870" s="301">
        <f t="shared" si="43"/>
        <v>0</v>
      </c>
      <c r="F870" s="302"/>
      <c r="G870" s="301">
        <f t="shared" si="41"/>
        <v>0</v>
      </c>
      <c r="H870" s="303">
        <v>0</v>
      </c>
      <c r="I870" s="304">
        <v>0</v>
      </c>
      <c r="J870" s="151">
        <f t="shared" si="42"/>
        <v>0</v>
      </c>
    </row>
    <row r="871" spans="1:10" s="6" customFormat="1" ht="32.1" customHeight="1">
      <c r="A871" s="13"/>
      <c r="B871" s="298"/>
      <c r="C871" s="299"/>
      <c r="D871" s="300"/>
      <c r="E871" s="301">
        <f t="shared" si="43"/>
        <v>0</v>
      </c>
      <c r="F871" s="302"/>
      <c r="G871" s="301">
        <f t="shared" si="41"/>
        <v>0</v>
      </c>
      <c r="H871" s="303">
        <v>0</v>
      </c>
      <c r="I871" s="304">
        <v>0</v>
      </c>
      <c r="J871" s="151">
        <f t="shared" si="42"/>
        <v>0</v>
      </c>
    </row>
    <row r="872" spans="1:10" s="6" customFormat="1" ht="32.1" customHeight="1">
      <c r="A872" s="13"/>
      <c r="B872" s="298"/>
      <c r="C872" s="299"/>
      <c r="D872" s="300"/>
      <c r="E872" s="301">
        <f t="shared" si="43"/>
        <v>0</v>
      </c>
      <c r="F872" s="302"/>
      <c r="G872" s="301">
        <f t="shared" si="41"/>
        <v>0</v>
      </c>
      <c r="H872" s="303">
        <v>0</v>
      </c>
      <c r="I872" s="304">
        <v>0</v>
      </c>
      <c r="J872" s="151">
        <f t="shared" si="42"/>
        <v>0</v>
      </c>
    </row>
    <row r="873" spans="1:10" s="6" customFormat="1" ht="32.1" customHeight="1">
      <c r="A873" s="13"/>
      <c r="B873" s="298"/>
      <c r="C873" s="299"/>
      <c r="D873" s="300"/>
      <c r="E873" s="301">
        <f t="shared" si="43"/>
        <v>0</v>
      </c>
      <c r="F873" s="302"/>
      <c r="G873" s="301">
        <f t="shared" si="41"/>
        <v>0</v>
      </c>
      <c r="H873" s="303">
        <v>0</v>
      </c>
      <c r="I873" s="304">
        <v>0</v>
      </c>
      <c r="J873" s="151">
        <f t="shared" si="42"/>
        <v>0</v>
      </c>
    </row>
    <row r="874" spans="1:10" s="6" customFormat="1" ht="32.1" customHeight="1">
      <c r="A874" s="13"/>
      <c r="B874" s="298"/>
      <c r="C874" s="299"/>
      <c r="D874" s="300"/>
      <c r="E874" s="301">
        <f t="shared" si="43"/>
        <v>0</v>
      </c>
      <c r="F874" s="302"/>
      <c r="G874" s="301">
        <f t="shared" si="41"/>
        <v>0</v>
      </c>
      <c r="H874" s="303">
        <v>0</v>
      </c>
      <c r="I874" s="304">
        <v>0</v>
      </c>
      <c r="J874" s="151">
        <f t="shared" si="42"/>
        <v>0</v>
      </c>
    </row>
    <row r="875" spans="1:10" s="6" customFormat="1" ht="32.1" customHeight="1">
      <c r="A875" s="13"/>
      <c r="B875" s="298"/>
      <c r="C875" s="299"/>
      <c r="D875" s="300"/>
      <c r="E875" s="301">
        <f t="shared" si="43"/>
        <v>0</v>
      </c>
      <c r="F875" s="302"/>
      <c r="G875" s="301">
        <f t="shared" si="41"/>
        <v>0</v>
      </c>
      <c r="H875" s="303">
        <v>0</v>
      </c>
      <c r="I875" s="304">
        <v>0</v>
      </c>
      <c r="J875" s="151">
        <f t="shared" si="42"/>
        <v>0</v>
      </c>
    </row>
    <row r="876" spans="1:10" s="6" customFormat="1" ht="32.1" customHeight="1">
      <c r="A876" s="13"/>
      <c r="B876" s="298"/>
      <c r="C876" s="299"/>
      <c r="D876" s="300"/>
      <c r="E876" s="301">
        <f t="shared" si="43"/>
        <v>0</v>
      </c>
      <c r="F876" s="302"/>
      <c r="G876" s="301">
        <f t="shared" si="41"/>
        <v>0</v>
      </c>
      <c r="H876" s="303">
        <v>0</v>
      </c>
      <c r="I876" s="304">
        <v>0</v>
      </c>
      <c r="J876" s="151">
        <f t="shared" si="42"/>
        <v>0</v>
      </c>
    </row>
    <row r="877" spans="1:10" s="6" customFormat="1" ht="32.1" customHeight="1">
      <c r="A877" s="13"/>
      <c r="B877" s="298"/>
      <c r="C877" s="299"/>
      <c r="D877" s="300"/>
      <c r="E877" s="301">
        <f t="shared" si="43"/>
        <v>0</v>
      </c>
      <c r="F877" s="302"/>
      <c r="G877" s="301">
        <f t="shared" si="41"/>
        <v>0</v>
      </c>
      <c r="H877" s="303">
        <v>0</v>
      </c>
      <c r="I877" s="304">
        <v>0</v>
      </c>
      <c r="J877" s="151">
        <f t="shared" si="42"/>
        <v>0</v>
      </c>
    </row>
    <row r="878" spans="1:10" s="6" customFormat="1" ht="32.1" customHeight="1">
      <c r="A878" s="13"/>
      <c r="B878" s="298"/>
      <c r="C878" s="299"/>
      <c r="D878" s="300"/>
      <c r="E878" s="301">
        <f t="shared" si="43"/>
        <v>0</v>
      </c>
      <c r="F878" s="302"/>
      <c r="G878" s="301">
        <f t="shared" si="41"/>
        <v>0</v>
      </c>
      <c r="H878" s="303">
        <v>0</v>
      </c>
      <c r="I878" s="304">
        <v>0</v>
      </c>
      <c r="J878" s="151">
        <f t="shared" si="42"/>
        <v>0</v>
      </c>
    </row>
    <row r="879" spans="1:10" s="6" customFormat="1" ht="32.1" customHeight="1">
      <c r="A879" s="13"/>
      <c r="B879" s="298"/>
      <c r="C879" s="299"/>
      <c r="D879" s="300"/>
      <c r="E879" s="301">
        <f t="shared" si="43"/>
        <v>0</v>
      </c>
      <c r="F879" s="302"/>
      <c r="G879" s="301">
        <f t="shared" si="41"/>
        <v>0</v>
      </c>
      <c r="H879" s="303">
        <v>0</v>
      </c>
      <c r="I879" s="304">
        <v>0</v>
      </c>
      <c r="J879" s="151">
        <f t="shared" si="42"/>
        <v>0</v>
      </c>
    </row>
    <row r="880" spans="1:10" s="6" customFormat="1" ht="32.1" customHeight="1">
      <c r="A880" s="13"/>
      <c r="B880" s="298"/>
      <c r="C880" s="299"/>
      <c r="D880" s="300"/>
      <c r="E880" s="301">
        <f t="shared" si="43"/>
        <v>0</v>
      </c>
      <c r="F880" s="302"/>
      <c r="G880" s="301">
        <f t="shared" si="41"/>
        <v>0</v>
      </c>
      <c r="H880" s="303">
        <v>0</v>
      </c>
      <c r="I880" s="304">
        <v>0</v>
      </c>
      <c r="J880" s="151">
        <f t="shared" si="42"/>
        <v>0</v>
      </c>
    </row>
    <row r="881" spans="1:10" s="6" customFormat="1" ht="32.1" customHeight="1">
      <c r="A881" s="13"/>
      <c r="B881" s="298"/>
      <c r="C881" s="299"/>
      <c r="D881" s="300"/>
      <c r="E881" s="301">
        <f t="shared" si="43"/>
        <v>0</v>
      </c>
      <c r="F881" s="302"/>
      <c r="G881" s="301">
        <f t="shared" si="41"/>
        <v>0</v>
      </c>
      <c r="H881" s="303">
        <v>0</v>
      </c>
      <c r="I881" s="304">
        <v>0</v>
      </c>
      <c r="J881" s="151">
        <f t="shared" si="42"/>
        <v>0</v>
      </c>
    </row>
    <row r="882" spans="1:10" s="6" customFormat="1" ht="32.1" customHeight="1">
      <c r="A882" s="13"/>
      <c r="B882" s="298"/>
      <c r="C882" s="299"/>
      <c r="D882" s="300"/>
      <c r="E882" s="301">
        <f t="shared" si="43"/>
        <v>0</v>
      </c>
      <c r="F882" s="302"/>
      <c r="G882" s="301">
        <f t="shared" si="41"/>
        <v>0</v>
      </c>
      <c r="H882" s="303">
        <v>0</v>
      </c>
      <c r="I882" s="304">
        <v>0</v>
      </c>
      <c r="J882" s="151">
        <f t="shared" si="42"/>
        <v>0</v>
      </c>
    </row>
    <row r="883" spans="1:10" s="6" customFormat="1" ht="32.1" customHeight="1">
      <c r="A883" s="13"/>
      <c r="B883" s="298"/>
      <c r="C883" s="299"/>
      <c r="D883" s="300"/>
      <c r="E883" s="301">
        <f t="shared" si="43"/>
        <v>0</v>
      </c>
      <c r="F883" s="302"/>
      <c r="G883" s="301">
        <f t="shared" si="41"/>
        <v>0</v>
      </c>
      <c r="H883" s="303">
        <v>0</v>
      </c>
      <c r="I883" s="304">
        <v>0</v>
      </c>
      <c r="J883" s="151">
        <f t="shared" si="42"/>
        <v>0</v>
      </c>
    </row>
    <row r="884" spans="1:10" s="6" customFormat="1" ht="32.1" customHeight="1">
      <c r="A884" s="13"/>
      <c r="B884" s="298"/>
      <c r="C884" s="299"/>
      <c r="D884" s="300"/>
      <c r="E884" s="301">
        <f t="shared" si="43"/>
        <v>0</v>
      </c>
      <c r="F884" s="302"/>
      <c r="G884" s="301">
        <f t="shared" si="41"/>
        <v>0</v>
      </c>
      <c r="H884" s="303">
        <v>0</v>
      </c>
      <c r="I884" s="304">
        <v>0</v>
      </c>
      <c r="J884" s="151">
        <f t="shared" si="42"/>
        <v>0</v>
      </c>
    </row>
    <row r="885" spans="1:10" s="6" customFormat="1" ht="32.1" customHeight="1">
      <c r="A885" s="13"/>
      <c r="B885" s="298"/>
      <c r="C885" s="299"/>
      <c r="D885" s="300"/>
      <c r="E885" s="301">
        <f t="shared" si="43"/>
        <v>0</v>
      </c>
      <c r="F885" s="302"/>
      <c r="G885" s="301">
        <f t="shared" si="41"/>
        <v>0</v>
      </c>
      <c r="H885" s="303">
        <v>0</v>
      </c>
      <c r="I885" s="304">
        <v>0</v>
      </c>
      <c r="J885" s="151">
        <f t="shared" si="42"/>
        <v>0</v>
      </c>
    </row>
    <row r="886" spans="1:10" s="6" customFormat="1" ht="32.1" customHeight="1">
      <c r="A886" s="13"/>
      <c r="B886" s="298"/>
      <c r="C886" s="299"/>
      <c r="D886" s="300"/>
      <c r="E886" s="301">
        <f t="shared" si="43"/>
        <v>0</v>
      </c>
      <c r="F886" s="302"/>
      <c r="G886" s="301">
        <f t="shared" si="41"/>
        <v>0</v>
      </c>
      <c r="H886" s="303">
        <v>0</v>
      </c>
      <c r="I886" s="304">
        <v>0</v>
      </c>
      <c r="J886" s="151">
        <f t="shared" si="42"/>
        <v>0</v>
      </c>
    </row>
    <row r="887" spans="1:10" s="6" customFormat="1" ht="32.1" customHeight="1">
      <c r="A887" s="13"/>
      <c r="B887" s="298"/>
      <c r="C887" s="299"/>
      <c r="D887" s="300"/>
      <c r="E887" s="301">
        <f t="shared" si="43"/>
        <v>0</v>
      </c>
      <c r="F887" s="302"/>
      <c r="G887" s="301">
        <f t="shared" si="41"/>
        <v>0</v>
      </c>
      <c r="H887" s="303">
        <v>0</v>
      </c>
      <c r="I887" s="304">
        <v>0</v>
      </c>
      <c r="J887" s="151">
        <f t="shared" si="42"/>
        <v>0</v>
      </c>
    </row>
    <row r="888" spans="1:10" s="6" customFormat="1" ht="32.1" customHeight="1">
      <c r="A888" s="13"/>
      <c r="B888" s="298"/>
      <c r="C888" s="299"/>
      <c r="D888" s="300"/>
      <c r="E888" s="301">
        <f t="shared" si="43"/>
        <v>0</v>
      </c>
      <c r="F888" s="302"/>
      <c r="G888" s="301">
        <f t="shared" si="41"/>
        <v>0</v>
      </c>
      <c r="H888" s="303">
        <v>0</v>
      </c>
      <c r="I888" s="304">
        <v>0</v>
      </c>
      <c r="J888" s="151">
        <f t="shared" si="42"/>
        <v>0</v>
      </c>
    </row>
    <row r="889" spans="1:10" s="6" customFormat="1" ht="32.1" customHeight="1">
      <c r="A889" s="13"/>
      <c r="B889" s="298"/>
      <c r="C889" s="299"/>
      <c r="D889" s="300"/>
      <c r="E889" s="301">
        <f t="shared" si="43"/>
        <v>0</v>
      </c>
      <c r="F889" s="302"/>
      <c r="G889" s="301">
        <f t="shared" si="41"/>
        <v>0</v>
      </c>
      <c r="H889" s="303">
        <v>0</v>
      </c>
      <c r="I889" s="304">
        <v>0</v>
      </c>
      <c r="J889" s="151">
        <f t="shared" si="42"/>
        <v>0</v>
      </c>
    </row>
    <row r="890" spans="1:10" s="6" customFormat="1" ht="32.1" customHeight="1">
      <c r="A890" s="13"/>
      <c r="B890" s="298"/>
      <c r="C890" s="299"/>
      <c r="D890" s="300"/>
      <c r="E890" s="301">
        <f t="shared" si="43"/>
        <v>0</v>
      </c>
      <c r="F890" s="302"/>
      <c r="G890" s="301">
        <f t="shared" si="41"/>
        <v>0</v>
      </c>
      <c r="H890" s="303">
        <v>0</v>
      </c>
      <c r="I890" s="304">
        <v>0</v>
      </c>
      <c r="J890" s="151">
        <f t="shared" si="42"/>
        <v>0</v>
      </c>
    </row>
    <row r="891" spans="1:10" s="6" customFormat="1" ht="32.1" customHeight="1">
      <c r="A891" s="13"/>
      <c r="B891" s="298"/>
      <c r="C891" s="299"/>
      <c r="D891" s="300"/>
      <c r="E891" s="301">
        <f t="shared" si="43"/>
        <v>0</v>
      </c>
      <c r="F891" s="302"/>
      <c r="G891" s="301">
        <f t="shared" si="41"/>
        <v>0</v>
      </c>
      <c r="H891" s="303">
        <v>0</v>
      </c>
      <c r="I891" s="304">
        <v>0</v>
      </c>
      <c r="J891" s="151">
        <f t="shared" si="42"/>
        <v>0</v>
      </c>
    </row>
    <row r="892" spans="1:10" s="6" customFormat="1" ht="32.1" customHeight="1">
      <c r="A892" s="13"/>
      <c r="B892" s="298"/>
      <c r="C892" s="299"/>
      <c r="D892" s="300"/>
      <c r="E892" s="301">
        <f t="shared" si="43"/>
        <v>0</v>
      </c>
      <c r="F892" s="302"/>
      <c r="G892" s="301">
        <f t="shared" si="41"/>
        <v>0</v>
      </c>
      <c r="H892" s="303">
        <v>0</v>
      </c>
      <c r="I892" s="304">
        <v>0</v>
      </c>
      <c r="J892" s="151">
        <f t="shared" si="42"/>
        <v>0</v>
      </c>
    </row>
    <row r="893" spans="1:10" s="6" customFormat="1" ht="32.1" customHeight="1">
      <c r="A893" s="13"/>
      <c r="B893" s="298"/>
      <c r="C893" s="299"/>
      <c r="D893" s="300"/>
      <c r="E893" s="301">
        <f t="shared" si="43"/>
        <v>0</v>
      </c>
      <c r="F893" s="302"/>
      <c r="G893" s="301">
        <f t="shared" si="41"/>
        <v>0</v>
      </c>
      <c r="H893" s="303">
        <v>0</v>
      </c>
      <c r="I893" s="304">
        <v>0</v>
      </c>
      <c r="J893" s="151">
        <f t="shared" si="42"/>
        <v>0</v>
      </c>
    </row>
    <row r="894" spans="1:10" s="6" customFormat="1" ht="32.1" customHeight="1">
      <c r="A894" s="13"/>
      <c r="B894" s="298"/>
      <c r="C894" s="299"/>
      <c r="D894" s="300"/>
      <c r="E894" s="301">
        <f t="shared" si="43"/>
        <v>0</v>
      </c>
      <c r="F894" s="302"/>
      <c r="G894" s="301">
        <f t="shared" si="41"/>
        <v>0</v>
      </c>
      <c r="H894" s="303">
        <v>0</v>
      </c>
      <c r="I894" s="304">
        <v>0</v>
      </c>
      <c r="J894" s="151">
        <f t="shared" si="42"/>
        <v>0</v>
      </c>
    </row>
    <row r="895" spans="1:10" s="6" customFormat="1" ht="32.1" customHeight="1">
      <c r="A895" s="13"/>
      <c r="B895" s="298"/>
      <c r="C895" s="299"/>
      <c r="D895" s="300"/>
      <c r="E895" s="301">
        <f t="shared" si="43"/>
        <v>0</v>
      </c>
      <c r="F895" s="302"/>
      <c r="G895" s="301">
        <f t="shared" si="41"/>
        <v>0</v>
      </c>
      <c r="H895" s="303">
        <v>0</v>
      </c>
      <c r="I895" s="304">
        <v>0</v>
      </c>
      <c r="J895" s="151">
        <f t="shared" si="42"/>
        <v>0</v>
      </c>
    </row>
    <row r="896" spans="1:10" s="6" customFormat="1" ht="32.1" customHeight="1">
      <c r="A896" s="13"/>
      <c r="B896" s="298"/>
      <c r="C896" s="299"/>
      <c r="D896" s="300"/>
      <c r="E896" s="301">
        <f t="shared" si="43"/>
        <v>0</v>
      </c>
      <c r="F896" s="302"/>
      <c r="G896" s="301">
        <f t="shared" si="41"/>
        <v>0</v>
      </c>
      <c r="H896" s="303">
        <v>0</v>
      </c>
      <c r="I896" s="304">
        <v>0</v>
      </c>
      <c r="J896" s="151">
        <f t="shared" si="42"/>
        <v>0</v>
      </c>
    </row>
    <row r="897" spans="1:10" s="6" customFormat="1" ht="32.1" customHeight="1">
      <c r="A897" s="13"/>
      <c r="B897" s="298"/>
      <c r="C897" s="299"/>
      <c r="D897" s="300"/>
      <c r="E897" s="301">
        <f t="shared" si="43"/>
        <v>0</v>
      </c>
      <c r="F897" s="302"/>
      <c r="G897" s="301">
        <f t="shared" si="41"/>
        <v>0</v>
      </c>
      <c r="H897" s="303">
        <v>0</v>
      </c>
      <c r="I897" s="304">
        <v>0</v>
      </c>
      <c r="J897" s="151">
        <f t="shared" si="42"/>
        <v>0</v>
      </c>
    </row>
    <row r="898" spans="1:10" s="6" customFormat="1" ht="32.1" customHeight="1">
      <c r="A898" s="13"/>
      <c r="B898" s="298"/>
      <c r="C898" s="299"/>
      <c r="D898" s="300"/>
      <c r="E898" s="301">
        <f t="shared" si="43"/>
        <v>0</v>
      </c>
      <c r="F898" s="302"/>
      <c r="G898" s="301">
        <f t="shared" si="41"/>
        <v>0</v>
      </c>
      <c r="H898" s="303">
        <v>0</v>
      </c>
      <c r="I898" s="304">
        <v>0</v>
      </c>
      <c r="J898" s="151">
        <f t="shared" si="42"/>
        <v>0</v>
      </c>
    </row>
    <row r="899" spans="1:10" s="6" customFormat="1" ht="32.1" customHeight="1">
      <c r="A899" s="13"/>
      <c r="B899" s="298"/>
      <c r="C899" s="299"/>
      <c r="D899" s="300"/>
      <c r="E899" s="301">
        <f t="shared" si="43"/>
        <v>0</v>
      </c>
      <c r="F899" s="302"/>
      <c r="G899" s="301">
        <f t="shared" si="41"/>
        <v>0</v>
      </c>
      <c r="H899" s="303">
        <v>0</v>
      </c>
      <c r="I899" s="304">
        <v>0</v>
      </c>
      <c r="J899" s="151">
        <f t="shared" si="42"/>
        <v>0</v>
      </c>
    </row>
    <row r="900" spans="1:10" s="6" customFormat="1" ht="32.1" customHeight="1">
      <c r="A900" s="13"/>
      <c r="B900" s="298"/>
      <c r="C900" s="299"/>
      <c r="D900" s="300"/>
      <c r="E900" s="301">
        <f t="shared" si="43"/>
        <v>0</v>
      </c>
      <c r="F900" s="302"/>
      <c r="G900" s="301">
        <f t="shared" si="41"/>
        <v>0</v>
      </c>
      <c r="H900" s="303">
        <v>0</v>
      </c>
      <c r="I900" s="304">
        <v>0</v>
      </c>
      <c r="J900" s="151">
        <f t="shared" si="42"/>
        <v>0</v>
      </c>
    </row>
    <row r="901" spans="1:10" s="6" customFormat="1" ht="32.1" customHeight="1">
      <c r="A901" s="13"/>
      <c r="B901" s="298"/>
      <c r="C901" s="299"/>
      <c r="D901" s="300"/>
      <c r="E901" s="301">
        <f t="shared" si="43"/>
        <v>0</v>
      </c>
      <c r="F901" s="302"/>
      <c r="G901" s="301">
        <f t="shared" si="41"/>
        <v>0</v>
      </c>
      <c r="H901" s="303">
        <v>0</v>
      </c>
      <c r="I901" s="304">
        <v>0</v>
      </c>
      <c r="J901" s="151">
        <f t="shared" si="42"/>
        <v>0</v>
      </c>
    </row>
    <row r="902" spans="1:10" s="6" customFormat="1" ht="32.1" customHeight="1">
      <c r="A902" s="13"/>
      <c r="B902" s="298"/>
      <c r="C902" s="299"/>
      <c r="D902" s="300"/>
      <c r="E902" s="301">
        <f t="shared" si="43"/>
        <v>0</v>
      </c>
      <c r="F902" s="302"/>
      <c r="G902" s="301">
        <f t="shared" si="41"/>
        <v>0</v>
      </c>
      <c r="H902" s="303">
        <v>0</v>
      </c>
      <c r="I902" s="304">
        <v>0</v>
      </c>
      <c r="J902" s="151">
        <f t="shared" si="42"/>
        <v>0</v>
      </c>
    </row>
    <row r="903" spans="1:10" s="6" customFormat="1" ht="32.1" customHeight="1">
      <c r="A903" s="13"/>
      <c r="B903" s="298"/>
      <c r="C903" s="299"/>
      <c r="D903" s="300"/>
      <c r="E903" s="301">
        <f t="shared" si="43"/>
        <v>0</v>
      </c>
      <c r="F903" s="302"/>
      <c r="G903" s="301">
        <f t="shared" si="41"/>
        <v>0</v>
      </c>
      <c r="H903" s="303">
        <v>0</v>
      </c>
      <c r="I903" s="304">
        <v>0</v>
      </c>
      <c r="J903" s="151">
        <f t="shared" si="42"/>
        <v>0</v>
      </c>
    </row>
    <row r="904" spans="1:10" s="6" customFormat="1" ht="32.1" customHeight="1">
      <c r="A904" s="13"/>
      <c r="B904" s="298"/>
      <c r="C904" s="299"/>
      <c r="D904" s="300"/>
      <c r="E904" s="301">
        <f t="shared" si="43"/>
        <v>0</v>
      </c>
      <c r="F904" s="302"/>
      <c r="G904" s="301">
        <f t="shared" si="41"/>
        <v>0</v>
      </c>
      <c r="H904" s="303">
        <v>0</v>
      </c>
      <c r="I904" s="304">
        <v>0</v>
      </c>
      <c r="J904" s="151">
        <f t="shared" si="42"/>
        <v>0</v>
      </c>
    </row>
    <row r="905" spans="1:10" s="6" customFormat="1" ht="32.1" customHeight="1">
      <c r="A905" s="13"/>
      <c r="B905" s="298"/>
      <c r="C905" s="299"/>
      <c r="D905" s="300"/>
      <c r="E905" s="301">
        <f t="shared" si="43"/>
        <v>0</v>
      </c>
      <c r="F905" s="302"/>
      <c r="G905" s="301">
        <f t="shared" si="41"/>
        <v>0</v>
      </c>
      <c r="H905" s="303">
        <v>0</v>
      </c>
      <c r="I905" s="304">
        <v>0</v>
      </c>
      <c r="J905" s="151">
        <f t="shared" si="42"/>
        <v>0</v>
      </c>
    </row>
    <row r="906" spans="1:10" s="6" customFormat="1" ht="32.1" customHeight="1">
      <c r="A906" s="13"/>
      <c r="B906" s="298"/>
      <c r="C906" s="299"/>
      <c r="D906" s="300"/>
      <c r="E906" s="301">
        <f t="shared" si="43"/>
        <v>0</v>
      </c>
      <c r="F906" s="302"/>
      <c r="G906" s="301">
        <f t="shared" si="41"/>
        <v>0</v>
      </c>
      <c r="H906" s="303">
        <v>0</v>
      </c>
      <c r="I906" s="304">
        <v>0</v>
      </c>
      <c r="J906" s="151">
        <f t="shared" si="42"/>
        <v>0</v>
      </c>
    </row>
    <row r="907" spans="1:10" s="6" customFormat="1" ht="32.1" customHeight="1">
      <c r="A907" s="13"/>
      <c r="B907" s="298"/>
      <c r="C907" s="299"/>
      <c r="D907" s="300"/>
      <c r="E907" s="301">
        <f t="shared" si="43"/>
        <v>0</v>
      </c>
      <c r="F907" s="302"/>
      <c r="G907" s="301">
        <f t="shared" si="41"/>
        <v>0</v>
      </c>
      <c r="H907" s="303">
        <v>0</v>
      </c>
      <c r="I907" s="304">
        <v>0</v>
      </c>
      <c r="J907" s="151">
        <f t="shared" si="42"/>
        <v>0</v>
      </c>
    </row>
    <row r="908" spans="1:10" s="6" customFormat="1" ht="32.1" customHeight="1">
      <c r="A908" s="13"/>
      <c r="B908" s="298"/>
      <c r="C908" s="299"/>
      <c r="D908" s="300"/>
      <c r="E908" s="301">
        <f t="shared" si="43"/>
        <v>0</v>
      </c>
      <c r="F908" s="302"/>
      <c r="G908" s="301">
        <f t="shared" si="41"/>
        <v>0</v>
      </c>
      <c r="H908" s="303">
        <v>0</v>
      </c>
      <c r="I908" s="304">
        <v>0</v>
      </c>
      <c r="J908" s="151">
        <f t="shared" si="42"/>
        <v>0</v>
      </c>
    </row>
    <row r="909" spans="1:10" s="6" customFormat="1" ht="32.1" customHeight="1">
      <c r="A909" s="13"/>
      <c r="B909" s="298"/>
      <c r="C909" s="299"/>
      <c r="D909" s="300"/>
      <c r="E909" s="301">
        <f t="shared" si="43"/>
        <v>0</v>
      </c>
      <c r="F909" s="302"/>
      <c r="G909" s="301">
        <f t="shared" si="41"/>
        <v>0</v>
      </c>
      <c r="H909" s="303">
        <v>0</v>
      </c>
      <c r="I909" s="304">
        <v>0</v>
      </c>
      <c r="J909" s="151">
        <f t="shared" si="42"/>
        <v>0</v>
      </c>
    </row>
    <row r="910" spans="1:10" s="6" customFormat="1" ht="32.1" customHeight="1">
      <c r="A910" s="13"/>
      <c r="B910" s="298"/>
      <c r="C910" s="299"/>
      <c r="D910" s="300"/>
      <c r="E910" s="301">
        <f t="shared" si="43"/>
        <v>0</v>
      </c>
      <c r="F910" s="302"/>
      <c r="G910" s="301">
        <f t="shared" si="41"/>
        <v>0</v>
      </c>
      <c r="H910" s="303">
        <v>0</v>
      </c>
      <c r="I910" s="304">
        <v>0</v>
      </c>
      <c r="J910" s="151">
        <f t="shared" si="42"/>
        <v>0</v>
      </c>
    </row>
    <row r="911" spans="1:10" s="6" customFormat="1" ht="32.1" customHeight="1">
      <c r="A911" s="13"/>
      <c r="B911" s="298"/>
      <c r="C911" s="299"/>
      <c r="D911" s="300"/>
      <c r="E911" s="301">
        <f t="shared" si="43"/>
        <v>0</v>
      </c>
      <c r="F911" s="302"/>
      <c r="G911" s="301">
        <f t="shared" si="41"/>
        <v>0</v>
      </c>
      <c r="H911" s="303">
        <v>0</v>
      </c>
      <c r="I911" s="304">
        <v>0</v>
      </c>
      <c r="J911" s="151">
        <f t="shared" si="42"/>
        <v>0</v>
      </c>
    </row>
    <row r="912" spans="1:10" s="6" customFormat="1" ht="32.1" customHeight="1">
      <c r="A912" s="13"/>
      <c r="B912" s="298"/>
      <c r="C912" s="299"/>
      <c r="D912" s="300"/>
      <c r="E912" s="301">
        <f t="shared" si="43"/>
        <v>0</v>
      </c>
      <c r="F912" s="302"/>
      <c r="G912" s="301">
        <f t="shared" si="41"/>
        <v>0</v>
      </c>
      <c r="H912" s="303">
        <v>0</v>
      </c>
      <c r="I912" s="304">
        <v>0</v>
      </c>
      <c r="J912" s="151">
        <f t="shared" si="42"/>
        <v>0</v>
      </c>
    </row>
    <row r="913" spans="1:10" s="6" customFormat="1" ht="32.1" customHeight="1">
      <c r="A913" s="13"/>
      <c r="B913" s="298"/>
      <c r="C913" s="299"/>
      <c r="D913" s="300"/>
      <c r="E913" s="301">
        <f t="shared" si="43"/>
        <v>0</v>
      </c>
      <c r="F913" s="302"/>
      <c r="G913" s="301">
        <f t="shared" ref="G913:G976" si="44">E913*F913</f>
        <v>0</v>
      </c>
      <c r="H913" s="303">
        <v>0</v>
      </c>
      <c r="I913" s="304">
        <v>0</v>
      </c>
      <c r="J913" s="151">
        <f t="shared" ref="J913:J976" si="45">E913*(1-H913)*F913*(1-I913)</f>
        <v>0</v>
      </c>
    </row>
    <row r="914" spans="1:10" s="6" customFormat="1" ht="32.1" customHeight="1">
      <c r="A914" s="13"/>
      <c r="B914" s="298"/>
      <c r="C914" s="299"/>
      <c r="D914" s="300"/>
      <c r="E914" s="301">
        <f t="shared" si="43"/>
        <v>0</v>
      </c>
      <c r="F914" s="302"/>
      <c r="G914" s="301">
        <f t="shared" si="44"/>
        <v>0</v>
      </c>
      <c r="H914" s="303">
        <v>0</v>
      </c>
      <c r="I914" s="304">
        <v>0</v>
      </c>
      <c r="J914" s="151">
        <f t="shared" si="45"/>
        <v>0</v>
      </c>
    </row>
    <row r="915" spans="1:10" s="6" customFormat="1" ht="32.1" customHeight="1">
      <c r="A915" s="13"/>
      <c r="B915" s="298"/>
      <c r="C915" s="299"/>
      <c r="D915" s="300"/>
      <c r="E915" s="301">
        <f t="shared" si="43"/>
        <v>0</v>
      </c>
      <c r="F915" s="302"/>
      <c r="G915" s="301">
        <f t="shared" si="44"/>
        <v>0</v>
      </c>
      <c r="H915" s="303">
        <v>0</v>
      </c>
      <c r="I915" s="304">
        <v>0</v>
      </c>
      <c r="J915" s="151">
        <f t="shared" si="45"/>
        <v>0</v>
      </c>
    </row>
    <row r="916" spans="1:10" s="6" customFormat="1" ht="32.1" customHeight="1">
      <c r="A916" s="13"/>
      <c r="B916" s="298"/>
      <c r="C916" s="299"/>
      <c r="D916" s="300"/>
      <c r="E916" s="301">
        <f t="shared" si="43"/>
        <v>0</v>
      </c>
      <c r="F916" s="302"/>
      <c r="G916" s="301">
        <f t="shared" si="44"/>
        <v>0</v>
      </c>
      <c r="H916" s="303">
        <v>0</v>
      </c>
      <c r="I916" s="304">
        <v>0</v>
      </c>
      <c r="J916" s="151">
        <f t="shared" si="45"/>
        <v>0</v>
      </c>
    </row>
    <row r="917" spans="1:10" s="6" customFormat="1" ht="32.1" customHeight="1">
      <c r="A917" s="13"/>
      <c r="B917" s="298"/>
      <c r="C917" s="299"/>
      <c r="D917" s="300"/>
      <c r="E917" s="301">
        <f t="shared" si="43"/>
        <v>0</v>
      </c>
      <c r="F917" s="302"/>
      <c r="G917" s="301">
        <f t="shared" si="44"/>
        <v>0</v>
      </c>
      <c r="H917" s="303">
        <v>0</v>
      </c>
      <c r="I917" s="304">
        <v>0</v>
      </c>
      <c r="J917" s="151">
        <f t="shared" si="45"/>
        <v>0</v>
      </c>
    </row>
    <row r="918" spans="1:10" s="6" customFormat="1" ht="32.1" customHeight="1">
      <c r="A918" s="13"/>
      <c r="B918" s="298"/>
      <c r="C918" s="299"/>
      <c r="D918" s="300"/>
      <c r="E918" s="301">
        <f t="shared" si="43"/>
        <v>0</v>
      </c>
      <c r="F918" s="302"/>
      <c r="G918" s="301">
        <f t="shared" si="44"/>
        <v>0</v>
      </c>
      <c r="H918" s="303">
        <v>0</v>
      </c>
      <c r="I918" s="304">
        <v>0</v>
      </c>
      <c r="J918" s="151">
        <f t="shared" si="45"/>
        <v>0</v>
      </c>
    </row>
    <row r="919" spans="1:10" s="6" customFormat="1" ht="32.1" customHeight="1">
      <c r="A919" s="13"/>
      <c r="B919" s="298"/>
      <c r="C919" s="299"/>
      <c r="D919" s="300"/>
      <c r="E919" s="301">
        <f t="shared" si="43"/>
        <v>0</v>
      </c>
      <c r="F919" s="302"/>
      <c r="G919" s="301">
        <f t="shared" si="44"/>
        <v>0</v>
      </c>
      <c r="H919" s="303">
        <v>0</v>
      </c>
      <c r="I919" s="304">
        <v>0</v>
      </c>
      <c r="J919" s="151">
        <f t="shared" si="45"/>
        <v>0</v>
      </c>
    </row>
    <row r="920" spans="1:10" s="6" customFormat="1" ht="32.1" customHeight="1">
      <c r="A920" s="13"/>
      <c r="B920" s="298"/>
      <c r="C920" s="299"/>
      <c r="D920" s="300"/>
      <c r="E920" s="301">
        <f t="shared" si="43"/>
        <v>0</v>
      </c>
      <c r="F920" s="302"/>
      <c r="G920" s="301">
        <f t="shared" si="44"/>
        <v>0</v>
      </c>
      <c r="H920" s="303">
        <v>0</v>
      </c>
      <c r="I920" s="304">
        <v>0</v>
      </c>
      <c r="J920" s="151">
        <f t="shared" si="45"/>
        <v>0</v>
      </c>
    </row>
    <row r="921" spans="1:10" s="6" customFormat="1" ht="32.1" customHeight="1">
      <c r="A921" s="13"/>
      <c r="B921" s="298"/>
      <c r="C921" s="299"/>
      <c r="D921" s="300"/>
      <c r="E921" s="301">
        <f t="shared" si="43"/>
        <v>0</v>
      </c>
      <c r="F921" s="302"/>
      <c r="G921" s="301">
        <f t="shared" si="44"/>
        <v>0</v>
      </c>
      <c r="H921" s="303">
        <v>0</v>
      </c>
      <c r="I921" s="304">
        <v>0</v>
      </c>
      <c r="J921" s="151">
        <f t="shared" si="45"/>
        <v>0</v>
      </c>
    </row>
    <row r="922" spans="1:10" s="6" customFormat="1" ht="32.1" customHeight="1">
      <c r="A922" s="13"/>
      <c r="B922" s="298"/>
      <c r="C922" s="299"/>
      <c r="D922" s="300"/>
      <c r="E922" s="301">
        <f t="shared" si="43"/>
        <v>0</v>
      </c>
      <c r="F922" s="302"/>
      <c r="G922" s="301">
        <f t="shared" si="44"/>
        <v>0</v>
      </c>
      <c r="H922" s="303">
        <v>0</v>
      </c>
      <c r="I922" s="304">
        <v>0</v>
      </c>
      <c r="J922" s="151">
        <f t="shared" si="45"/>
        <v>0</v>
      </c>
    </row>
    <row r="923" spans="1:10" s="6" customFormat="1" ht="32.1" customHeight="1">
      <c r="A923" s="13"/>
      <c r="B923" s="298"/>
      <c r="C923" s="299"/>
      <c r="D923" s="300"/>
      <c r="E923" s="301">
        <f t="shared" si="43"/>
        <v>0</v>
      </c>
      <c r="F923" s="302"/>
      <c r="G923" s="301">
        <f t="shared" si="44"/>
        <v>0</v>
      </c>
      <c r="H923" s="303">
        <v>0</v>
      </c>
      <c r="I923" s="304">
        <v>0</v>
      </c>
      <c r="J923" s="151">
        <f t="shared" si="45"/>
        <v>0</v>
      </c>
    </row>
    <row r="924" spans="1:10" s="6" customFormat="1" ht="32.1" customHeight="1">
      <c r="A924" s="13"/>
      <c r="B924" s="298"/>
      <c r="C924" s="299"/>
      <c r="D924" s="300"/>
      <c r="E924" s="301">
        <f t="shared" si="43"/>
        <v>0</v>
      </c>
      <c r="F924" s="302"/>
      <c r="G924" s="301">
        <f t="shared" si="44"/>
        <v>0</v>
      </c>
      <c r="H924" s="303">
        <v>0</v>
      </c>
      <c r="I924" s="304">
        <v>0</v>
      </c>
      <c r="J924" s="151">
        <f t="shared" si="45"/>
        <v>0</v>
      </c>
    </row>
    <row r="925" spans="1:10" s="6" customFormat="1" ht="32.1" customHeight="1">
      <c r="A925" s="13"/>
      <c r="B925" s="298"/>
      <c r="C925" s="299"/>
      <c r="D925" s="300"/>
      <c r="E925" s="301">
        <f t="shared" si="43"/>
        <v>0</v>
      </c>
      <c r="F925" s="302"/>
      <c r="G925" s="301">
        <f t="shared" si="44"/>
        <v>0</v>
      </c>
      <c r="H925" s="303">
        <v>0</v>
      </c>
      <c r="I925" s="304">
        <v>0</v>
      </c>
      <c r="J925" s="151">
        <f t="shared" si="45"/>
        <v>0</v>
      </c>
    </row>
    <row r="926" spans="1:10" s="6" customFormat="1" ht="32.1" customHeight="1">
      <c r="A926" s="13"/>
      <c r="B926" s="298"/>
      <c r="C926" s="299"/>
      <c r="D926" s="300"/>
      <c r="E926" s="301">
        <f t="shared" ref="E926:E989" si="46">C926*D926/10</f>
        <v>0</v>
      </c>
      <c r="F926" s="302"/>
      <c r="G926" s="301">
        <f t="shared" si="44"/>
        <v>0</v>
      </c>
      <c r="H926" s="303">
        <v>0</v>
      </c>
      <c r="I926" s="304">
        <v>0</v>
      </c>
      <c r="J926" s="151">
        <f t="shared" si="45"/>
        <v>0</v>
      </c>
    </row>
    <row r="927" spans="1:10" s="6" customFormat="1" ht="32.1" customHeight="1">
      <c r="A927" s="13"/>
      <c r="B927" s="298"/>
      <c r="C927" s="299"/>
      <c r="D927" s="300"/>
      <c r="E927" s="301">
        <f t="shared" si="46"/>
        <v>0</v>
      </c>
      <c r="F927" s="302"/>
      <c r="G927" s="301">
        <f t="shared" si="44"/>
        <v>0</v>
      </c>
      <c r="H927" s="303">
        <v>0</v>
      </c>
      <c r="I927" s="304">
        <v>0</v>
      </c>
      <c r="J927" s="151">
        <f t="shared" si="45"/>
        <v>0</v>
      </c>
    </row>
    <row r="928" spans="1:10" s="6" customFormat="1" ht="32.1" customHeight="1">
      <c r="A928" s="13"/>
      <c r="B928" s="298"/>
      <c r="C928" s="299"/>
      <c r="D928" s="300"/>
      <c r="E928" s="301">
        <f t="shared" si="46"/>
        <v>0</v>
      </c>
      <c r="F928" s="302"/>
      <c r="G928" s="301">
        <f t="shared" si="44"/>
        <v>0</v>
      </c>
      <c r="H928" s="303">
        <v>0</v>
      </c>
      <c r="I928" s="304">
        <v>0</v>
      </c>
      <c r="J928" s="151">
        <f t="shared" si="45"/>
        <v>0</v>
      </c>
    </row>
    <row r="929" spans="1:10" s="6" customFormat="1" ht="32.1" customHeight="1">
      <c r="A929" s="13"/>
      <c r="B929" s="298"/>
      <c r="C929" s="299"/>
      <c r="D929" s="300"/>
      <c r="E929" s="301">
        <f t="shared" si="46"/>
        <v>0</v>
      </c>
      <c r="F929" s="302"/>
      <c r="G929" s="301">
        <f t="shared" si="44"/>
        <v>0</v>
      </c>
      <c r="H929" s="303">
        <v>0</v>
      </c>
      <c r="I929" s="304">
        <v>0</v>
      </c>
      <c r="J929" s="151">
        <f t="shared" si="45"/>
        <v>0</v>
      </c>
    </row>
    <row r="930" spans="1:10" s="6" customFormat="1" ht="32.1" customHeight="1">
      <c r="A930" s="13"/>
      <c r="B930" s="298"/>
      <c r="C930" s="299"/>
      <c r="D930" s="300"/>
      <c r="E930" s="301">
        <f t="shared" si="46"/>
        <v>0</v>
      </c>
      <c r="F930" s="302"/>
      <c r="G930" s="301">
        <f t="shared" si="44"/>
        <v>0</v>
      </c>
      <c r="H930" s="303">
        <v>0</v>
      </c>
      <c r="I930" s="304">
        <v>0</v>
      </c>
      <c r="J930" s="151">
        <f t="shared" si="45"/>
        <v>0</v>
      </c>
    </row>
    <row r="931" spans="1:10" s="6" customFormat="1" ht="32.1" customHeight="1">
      <c r="A931" s="13"/>
      <c r="B931" s="298"/>
      <c r="C931" s="299"/>
      <c r="D931" s="300"/>
      <c r="E931" s="301">
        <f t="shared" si="46"/>
        <v>0</v>
      </c>
      <c r="F931" s="302"/>
      <c r="G931" s="301">
        <f t="shared" si="44"/>
        <v>0</v>
      </c>
      <c r="H931" s="303">
        <v>0</v>
      </c>
      <c r="I931" s="304">
        <v>0</v>
      </c>
      <c r="J931" s="151">
        <f t="shared" si="45"/>
        <v>0</v>
      </c>
    </row>
    <row r="932" spans="1:10" s="6" customFormat="1" ht="32.1" customHeight="1">
      <c r="A932" s="13"/>
      <c r="B932" s="298"/>
      <c r="C932" s="299"/>
      <c r="D932" s="300"/>
      <c r="E932" s="301">
        <f t="shared" si="46"/>
        <v>0</v>
      </c>
      <c r="F932" s="302"/>
      <c r="G932" s="301">
        <f t="shared" si="44"/>
        <v>0</v>
      </c>
      <c r="H932" s="303">
        <v>0</v>
      </c>
      <c r="I932" s="304">
        <v>0</v>
      </c>
      <c r="J932" s="151">
        <f t="shared" si="45"/>
        <v>0</v>
      </c>
    </row>
    <row r="933" spans="1:10" s="6" customFormat="1" ht="32.1" customHeight="1">
      <c r="A933" s="13"/>
      <c r="B933" s="298"/>
      <c r="C933" s="299"/>
      <c r="D933" s="300"/>
      <c r="E933" s="301">
        <f t="shared" si="46"/>
        <v>0</v>
      </c>
      <c r="F933" s="302"/>
      <c r="G933" s="301">
        <f t="shared" si="44"/>
        <v>0</v>
      </c>
      <c r="H933" s="303">
        <v>0</v>
      </c>
      <c r="I933" s="304">
        <v>0</v>
      </c>
      <c r="J933" s="151">
        <f t="shared" si="45"/>
        <v>0</v>
      </c>
    </row>
    <row r="934" spans="1:10" s="6" customFormat="1" ht="32.1" customHeight="1">
      <c r="A934" s="13"/>
      <c r="B934" s="298"/>
      <c r="C934" s="299"/>
      <c r="D934" s="300"/>
      <c r="E934" s="301">
        <f t="shared" si="46"/>
        <v>0</v>
      </c>
      <c r="F934" s="302"/>
      <c r="G934" s="301">
        <f t="shared" si="44"/>
        <v>0</v>
      </c>
      <c r="H934" s="303">
        <v>0</v>
      </c>
      <c r="I934" s="304">
        <v>0</v>
      </c>
      <c r="J934" s="151">
        <f t="shared" si="45"/>
        <v>0</v>
      </c>
    </row>
    <row r="935" spans="1:10" s="6" customFormat="1" ht="32.1" customHeight="1">
      <c r="A935" s="13"/>
      <c r="B935" s="298"/>
      <c r="C935" s="299"/>
      <c r="D935" s="300"/>
      <c r="E935" s="301">
        <f t="shared" si="46"/>
        <v>0</v>
      </c>
      <c r="F935" s="302"/>
      <c r="G935" s="301">
        <f t="shared" si="44"/>
        <v>0</v>
      </c>
      <c r="H935" s="303">
        <v>0</v>
      </c>
      <c r="I935" s="304">
        <v>0</v>
      </c>
      <c r="J935" s="151">
        <f t="shared" si="45"/>
        <v>0</v>
      </c>
    </row>
    <row r="936" spans="1:10" s="6" customFormat="1" ht="32.1" customHeight="1">
      <c r="A936" s="13"/>
      <c r="B936" s="298"/>
      <c r="C936" s="299"/>
      <c r="D936" s="300"/>
      <c r="E936" s="301">
        <f t="shared" si="46"/>
        <v>0</v>
      </c>
      <c r="F936" s="302"/>
      <c r="G936" s="301">
        <f t="shared" si="44"/>
        <v>0</v>
      </c>
      <c r="H936" s="303">
        <v>0</v>
      </c>
      <c r="I936" s="304">
        <v>0</v>
      </c>
      <c r="J936" s="151">
        <f t="shared" si="45"/>
        <v>0</v>
      </c>
    </row>
    <row r="937" spans="1:10" s="6" customFormat="1" ht="32.1" customHeight="1">
      <c r="A937" s="13"/>
      <c r="B937" s="298"/>
      <c r="C937" s="299"/>
      <c r="D937" s="300"/>
      <c r="E937" s="301">
        <f t="shared" si="46"/>
        <v>0</v>
      </c>
      <c r="F937" s="302"/>
      <c r="G937" s="301">
        <f t="shared" si="44"/>
        <v>0</v>
      </c>
      <c r="H937" s="303">
        <v>0</v>
      </c>
      <c r="I937" s="304">
        <v>0</v>
      </c>
      <c r="J937" s="151">
        <f t="shared" si="45"/>
        <v>0</v>
      </c>
    </row>
    <row r="938" spans="1:10" s="6" customFormat="1" ht="32.1" customHeight="1">
      <c r="A938" s="13"/>
      <c r="B938" s="298"/>
      <c r="C938" s="299"/>
      <c r="D938" s="300"/>
      <c r="E938" s="301">
        <f t="shared" si="46"/>
        <v>0</v>
      </c>
      <c r="F938" s="302"/>
      <c r="G938" s="301">
        <f t="shared" si="44"/>
        <v>0</v>
      </c>
      <c r="H938" s="303">
        <v>0</v>
      </c>
      <c r="I938" s="304">
        <v>0</v>
      </c>
      <c r="J938" s="151">
        <f t="shared" si="45"/>
        <v>0</v>
      </c>
    </row>
    <row r="939" spans="1:10" s="6" customFormat="1" ht="32.1" customHeight="1">
      <c r="A939" s="13"/>
      <c r="B939" s="298"/>
      <c r="C939" s="299"/>
      <c r="D939" s="300"/>
      <c r="E939" s="301">
        <f t="shared" si="46"/>
        <v>0</v>
      </c>
      <c r="F939" s="302"/>
      <c r="G939" s="301">
        <f t="shared" si="44"/>
        <v>0</v>
      </c>
      <c r="H939" s="303">
        <v>0</v>
      </c>
      <c r="I939" s="304">
        <v>0</v>
      </c>
      <c r="J939" s="151">
        <f t="shared" si="45"/>
        <v>0</v>
      </c>
    </row>
    <row r="940" spans="1:10" s="6" customFormat="1" ht="32.1" customHeight="1">
      <c r="A940" s="13"/>
      <c r="B940" s="298"/>
      <c r="C940" s="299"/>
      <c r="D940" s="300"/>
      <c r="E940" s="301">
        <f t="shared" si="46"/>
        <v>0</v>
      </c>
      <c r="F940" s="302"/>
      <c r="G940" s="301">
        <f t="shared" si="44"/>
        <v>0</v>
      </c>
      <c r="H940" s="303">
        <v>0</v>
      </c>
      <c r="I940" s="304">
        <v>0</v>
      </c>
      <c r="J940" s="151">
        <f t="shared" si="45"/>
        <v>0</v>
      </c>
    </row>
    <row r="941" spans="1:10" s="6" customFormat="1" ht="32.1" customHeight="1">
      <c r="A941" s="13"/>
      <c r="B941" s="298"/>
      <c r="C941" s="299"/>
      <c r="D941" s="300"/>
      <c r="E941" s="301">
        <f t="shared" si="46"/>
        <v>0</v>
      </c>
      <c r="F941" s="302"/>
      <c r="G941" s="301">
        <f t="shared" si="44"/>
        <v>0</v>
      </c>
      <c r="H941" s="303">
        <v>0</v>
      </c>
      <c r="I941" s="304">
        <v>0</v>
      </c>
      <c r="J941" s="151">
        <f t="shared" si="45"/>
        <v>0</v>
      </c>
    </row>
    <row r="942" spans="1:10" s="6" customFormat="1" ht="32.1" customHeight="1">
      <c r="A942" s="13"/>
      <c r="B942" s="298"/>
      <c r="C942" s="299"/>
      <c r="D942" s="300"/>
      <c r="E942" s="301">
        <f t="shared" si="46"/>
        <v>0</v>
      </c>
      <c r="F942" s="302"/>
      <c r="G942" s="301">
        <f t="shared" si="44"/>
        <v>0</v>
      </c>
      <c r="H942" s="303">
        <v>0</v>
      </c>
      <c r="I942" s="304">
        <v>0</v>
      </c>
      <c r="J942" s="151">
        <f t="shared" si="45"/>
        <v>0</v>
      </c>
    </row>
    <row r="943" spans="1:10" s="6" customFormat="1" ht="32.1" customHeight="1">
      <c r="A943" s="13"/>
      <c r="B943" s="298"/>
      <c r="C943" s="299"/>
      <c r="D943" s="300"/>
      <c r="E943" s="301">
        <f t="shared" si="46"/>
        <v>0</v>
      </c>
      <c r="F943" s="302"/>
      <c r="G943" s="301">
        <f t="shared" si="44"/>
        <v>0</v>
      </c>
      <c r="H943" s="303">
        <v>0</v>
      </c>
      <c r="I943" s="304">
        <v>0</v>
      </c>
      <c r="J943" s="151">
        <f t="shared" si="45"/>
        <v>0</v>
      </c>
    </row>
    <row r="944" spans="1:10" s="6" customFormat="1" ht="32.1" customHeight="1">
      <c r="A944" s="13"/>
      <c r="B944" s="298"/>
      <c r="C944" s="299"/>
      <c r="D944" s="300"/>
      <c r="E944" s="301">
        <f t="shared" si="46"/>
        <v>0</v>
      </c>
      <c r="F944" s="302"/>
      <c r="G944" s="301">
        <f t="shared" si="44"/>
        <v>0</v>
      </c>
      <c r="H944" s="303">
        <v>0</v>
      </c>
      <c r="I944" s="304">
        <v>0</v>
      </c>
      <c r="J944" s="151">
        <f t="shared" si="45"/>
        <v>0</v>
      </c>
    </row>
    <row r="945" spans="1:10" s="6" customFormat="1" ht="32.1" customHeight="1">
      <c r="A945" s="13"/>
      <c r="B945" s="298"/>
      <c r="C945" s="299"/>
      <c r="D945" s="300"/>
      <c r="E945" s="301">
        <f t="shared" si="46"/>
        <v>0</v>
      </c>
      <c r="F945" s="302"/>
      <c r="G945" s="301">
        <f t="shared" si="44"/>
        <v>0</v>
      </c>
      <c r="H945" s="303">
        <v>0</v>
      </c>
      <c r="I945" s="304">
        <v>0</v>
      </c>
      <c r="J945" s="151">
        <f t="shared" si="45"/>
        <v>0</v>
      </c>
    </row>
    <row r="946" spans="1:10" s="6" customFormat="1" ht="32.1" customHeight="1">
      <c r="A946" s="13"/>
      <c r="B946" s="298"/>
      <c r="C946" s="299"/>
      <c r="D946" s="300"/>
      <c r="E946" s="301">
        <f t="shared" si="46"/>
        <v>0</v>
      </c>
      <c r="F946" s="302"/>
      <c r="G946" s="301">
        <f t="shared" si="44"/>
        <v>0</v>
      </c>
      <c r="H946" s="303">
        <v>0</v>
      </c>
      <c r="I946" s="304">
        <v>0</v>
      </c>
      <c r="J946" s="151">
        <f t="shared" si="45"/>
        <v>0</v>
      </c>
    </row>
    <row r="947" spans="1:10" s="6" customFormat="1" ht="32.1" customHeight="1">
      <c r="A947" s="13"/>
      <c r="B947" s="298"/>
      <c r="C947" s="299"/>
      <c r="D947" s="300"/>
      <c r="E947" s="301">
        <f t="shared" si="46"/>
        <v>0</v>
      </c>
      <c r="F947" s="302"/>
      <c r="G947" s="301">
        <f t="shared" si="44"/>
        <v>0</v>
      </c>
      <c r="H947" s="303">
        <v>0</v>
      </c>
      <c r="I947" s="304">
        <v>0</v>
      </c>
      <c r="J947" s="151">
        <f t="shared" si="45"/>
        <v>0</v>
      </c>
    </row>
    <row r="948" spans="1:10" s="6" customFormat="1" ht="32.1" customHeight="1">
      <c r="A948" s="13"/>
      <c r="B948" s="298"/>
      <c r="C948" s="299"/>
      <c r="D948" s="300"/>
      <c r="E948" s="301">
        <f t="shared" si="46"/>
        <v>0</v>
      </c>
      <c r="F948" s="302"/>
      <c r="G948" s="301">
        <f t="shared" si="44"/>
        <v>0</v>
      </c>
      <c r="H948" s="303">
        <v>0</v>
      </c>
      <c r="I948" s="304">
        <v>0</v>
      </c>
      <c r="J948" s="151">
        <f t="shared" si="45"/>
        <v>0</v>
      </c>
    </row>
    <row r="949" spans="1:10" s="6" customFormat="1" ht="32.1" customHeight="1">
      <c r="A949" s="13"/>
      <c r="B949" s="298"/>
      <c r="C949" s="299"/>
      <c r="D949" s="300"/>
      <c r="E949" s="301">
        <f t="shared" si="46"/>
        <v>0</v>
      </c>
      <c r="F949" s="302"/>
      <c r="G949" s="301">
        <f t="shared" si="44"/>
        <v>0</v>
      </c>
      <c r="H949" s="303">
        <v>0</v>
      </c>
      <c r="I949" s="304">
        <v>0</v>
      </c>
      <c r="J949" s="151">
        <f t="shared" si="45"/>
        <v>0</v>
      </c>
    </row>
    <row r="950" spans="1:10" s="6" customFormat="1" ht="32.1" customHeight="1">
      <c r="A950" s="13"/>
      <c r="B950" s="298"/>
      <c r="C950" s="299"/>
      <c r="D950" s="300"/>
      <c r="E950" s="301">
        <f t="shared" si="46"/>
        <v>0</v>
      </c>
      <c r="F950" s="302"/>
      <c r="G950" s="301">
        <f t="shared" si="44"/>
        <v>0</v>
      </c>
      <c r="H950" s="303">
        <v>0</v>
      </c>
      <c r="I950" s="304">
        <v>0</v>
      </c>
      <c r="J950" s="151">
        <f t="shared" si="45"/>
        <v>0</v>
      </c>
    </row>
    <row r="951" spans="1:10" s="6" customFormat="1" ht="32.1" customHeight="1">
      <c r="A951" s="13"/>
      <c r="B951" s="298"/>
      <c r="C951" s="299"/>
      <c r="D951" s="300"/>
      <c r="E951" s="301">
        <f t="shared" si="46"/>
        <v>0</v>
      </c>
      <c r="F951" s="302"/>
      <c r="G951" s="301">
        <f t="shared" si="44"/>
        <v>0</v>
      </c>
      <c r="H951" s="303">
        <v>0</v>
      </c>
      <c r="I951" s="304">
        <v>0</v>
      </c>
      <c r="J951" s="151">
        <f t="shared" si="45"/>
        <v>0</v>
      </c>
    </row>
    <row r="952" spans="1:10" s="6" customFormat="1" ht="32.1" customHeight="1">
      <c r="A952" s="13"/>
      <c r="B952" s="298"/>
      <c r="C952" s="299"/>
      <c r="D952" s="300"/>
      <c r="E952" s="301">
        <f t="shared" si="46"/>
        <v>0</v>
      </c>
      <c r="F952" s="302"/>
      <c r="G952" s="301">
        <f t="shared" si="44"/>
        <v>0</v>
      </c>
      <c r="H952" s="303">
        <v>0</v>
      </c>
      <c r="I952" s="304">
        <v>0</v>
      </c>
      <c r="J952" s="151">
        <f t="shared" si="45"/>
        <v>0</v>
      </c>
    </row>
    <row r="953" spans="1:10" s="6" customFormat="1" ht="32.1" customHeight="1">
      <c r="A953" s="13"/>
      <c r="B953" s="298"/>
      <c r="C953" s="299"/>
      <c r="D953" s="300"/>
      <c r="E953" s="301">
        <f t="shared" si="46"/>
        <v>0</v>
      </c>
      <c r="F953" s="302"/>
      <c r="G953" s="301">
        <f t="shared" si="44"/>
        <v>0</v>
      </c>
      <c r="H953" s="303">
        <v>0</v>
      </c>
      <c r="I953" s="304">
        <v>0</v>
      </c>
      <c r="J953" s="151">
        <f t="shared" si="45"/>
        <v>0</v>
      </c>
    </row>
    <row r="954" spans="1:10" s="6" customFormat="1" ht="32.1" customHeight="1">
      <c r="A954" s="13"/>
      <c r="B954" s="298"/>
      <c r="C954" s="299"/>
      <c r="D954" s="300"/>
      <c r="E954" s="301">
        <f t="shared" si="46"/>
        <v>0</v>
      </c>
      <c r="F954" s="302"/>
      <c r="G954" s="301">
        <f t="shared" si="44"/>
        <v>0</v>
      </c>
      <c r="H954" s="303">
        <v>0</v>
      </c>
      <c r="I954" s="304">
        <v>0</v>
      </c>
      <c r="J954" s="151">
        <f t="shared" si="45"/>
        <v>0</v>
      </c>
    </row>
    <row r="955" spans="1:10" s="6" customFormat="1" ht="32.1" customHeight="1">
      <c r="A955" s="13"/>
      <c r="B955" s="298"/>
      <c r="C955" s="299"/>
      <c r="D955" s="300"/>
      <c r="E955" s="301">
        <f t="shared" si="46"/>
        <v>0</v>
      </c>
      <c r="F955" s="302"/>
      <c r="G955" s="301">
        <f t="shared" si="44"/>
        <v>0</v>
      </c>
      <c r="H955" s="303">
        <v>0</v>
      </c>
      <c r="I955" s="304">
        <v>0</v>
      </c>
      <c r="J955" s="151">
        <f t="shared" si="45"/>
        <v>0</v>
      </c>
    </row>
    <row r="956" spans="1:10" s="6" customFormat="1" ht="32.1" customHeight="1">
      <c r="A956" s="13"/>
      <c r="B956" s="298"/>
      <c r="C956" s="299"/>
      <c r="D956" s="300"/>
      <c r="E956" s="301">
        <f t="shared" si="46"/>
        <v>0</v>
      </c>
      <c r="F956" s="302"/>
      <c r="G956" s="301">
        <f t="shared" si="44"/>
        <v>0</v>
      </c>
      <c r="H956" s="303">
        <v>0</v>
      </c>
      <c r="I956" s="304">
        <v>0</v>
      </c>
      <c r="J956" s="151">
        <f t="shared" si="45"/>
        <v>0</v>
      </c>
    </row>
    <row r="957" spans="1:10" s="6" customFormat="1" ht="32.1" customHeight="1">
      <c r="A957" s="13"/>
      <c r="B957" s="298"/>
      <c r="C957" s="299"/>
      <c r="D957" s="300"/>
      <c r="E957" s="301">
        <f t="shared" si="46"/>
        <v>0</v>
      </c>
      <c r="F957" s="302"/>
      <c r="G957" s="301">
        <f t="shared" si="44"/>
        <v>0</v>
      </c>
      <c r="H957" s="303">
        <v>0</v>
      </c>
      <c r="I957" s="304">
        <v>0</v>
      </c>
      <c r="J957" s="151">
        <f t="shared" si="45"/>
        <v>0</v>
      </c>
    </row>
    <row r="958" spans="1:10" s="6" customFormat="1" ht="32.1" customHeight="1">
      <c r="A958" s="13"/>
      <c r="B958" s="298"/>
      <c r="C958" s="299"/>
      <c r="D958" s="300"/>
      <c r="E958" s="301">
        <f t="shared" si="46"/>
        <v>0</v>
      </c>
      <c r="F958" s="302"/>
      <c r="G958" s="301">
        <f t="shared" si="44"/>
        <v>0</v>
      </c>
      <c r="H958" s="303">
        <v>0</v>
      </c>
      <c r="I958" s="304">
        <v>0</v>
      </c>
      <c r="J958" s="151">
        <f t="shared" si="45"/>
        <v>0</v>
      </c>
    </row>
    <row r="959" spans="1:10" s="6" customFormat="1" ht="32.1" customHeight="1">
      <c r="A959" s="13"/>
      <c r="B959" s="298"/>
      <c r="C959" s="299"/>
      <c r="D959" s="300"/>
      <c r="E959" s="301">
        <f t="shared" si="46"/>
        <v>0</v>
      </c>
      <c r="F959" s="302"/>
      <c r="G959" s="301">
        <f t="shared" si="44"/>
        <v>0</v>
      </c>
      <c r="H959" s="303">
        <v>0</v>
      </c>
      <c r="I959" s="304">
        <v>0</v>
      </c>
      <c r="J959" s="151">
        <f t="shared" si="45"/>
        <v>0</v>
      </c>
    </row>
    <row r="960" spans="1:10" s="6" customFormat="1" ht="32.1" customHeight="1">
      <c r="A960" s="13"/>
      <c r="B960" s="298"/>
      <c r="C960" s="299"/>
      <c r="D960" s="300"/>
      <c r="E960" s="301">
        <f t="shared" si="46"/>
        <v>0</v>
      </c>
      <c r="F960" s="302"/>
      <c r="G960" s="301">
        <f t="shared" si="44"/>
        <v>0</v>
      </c>
      <c r="H960" s="303">
        <v>0</v>
      </c>
      <c r="I960" s="304">
        <v>0</v>
      </c>
      <c r="J960" s="151">
        <f t="shared" si="45"/>
        <v>0</v>
      </c>
    </row>
    <row r="961" spans="1:10" s="6" customFormat="1" ht="32.1" customHeight="1">
      <c r="A961" s="13"/>
      <c r="B961" s="298"/>
      <c r="C961" s="299"/>
      <c r="D961" s="300"/>
      <c r="E961" s="301">
        <f t="shared" si="46"/>
        <v>0</v>
      </c>
      <c r="F961" s="302"/>
      <c r="G961" s="301">
        <f t="shared" si="44"/>
        <v>0</v>
      </c>
      <c r="H961" s="303">
        <v>0</v>
      </c>
      <c r="I961" s="304">
        <v>0</v>
      </c>
      <c r="J961" s="151">
        <f t="shared" si="45"/>
        <v>0</v>
      </c>
    </row>
    <row r="962" spans="1:10" s="6" customFormat="1" ht="32.1" customHeight="1">
      <c r="A962" s="13"/>
      <c r="B962" s="298"/>
      <c r="C962" s="299"/>
      <c r="D962" s="300"/>
      <c r="E962" s="301">
        <f t="shared" si="46"/>
        <v>0</v>
      </c>
      <c r="F962" s="302"/>
      <c r="G962" s="301">
        <f t="shared" si="44"/>
        <v>0</v>
      </c>
      <c r="H962" s="303">
        <v>0</v>
      </c>
      <c r="I962" s="304">
        <v>0</v>
      </c>
      <c r="J962" s="151">
        <f t="shared" si="45"/>
        <v>0</v>
      </c>
    </row>
    <row r="963" spans="1:10" s="6" customFormat="1" ht="32.1" customHeight="1">
      <c r="A963" s="13"/>
      <c r="B963" s="298"/>
      <c r="C963" s="299"/>
      <c r="D963" s="300"/>
      <c r="E963" s="301">
        <f t="shared" si="46"/>
        <v>0</v>
      </c>
      <c r="F963" s="302"/>
      <c r="G963" s="301">
        <f t="shared" si="44"/>
        <v>0</v>
      </c>
      <c r="H963" s="303">
        <v>0</v>
      </c>
      <c r="I963" s="304">
        <v>0</v>
      </c>
      <c r="J963" s="151">
        <f t="shared" si="45"/>
        <v>0</v>
      </c>
    </row>
    <row r="964" spans="1:10" s="6" customFormat="1" ht="32.1" customHeight="1">
      <c r="A964" s="13"/>
      <c r="B964" s="298"/>
      <c r="C964" s="299"/>
      <c r="D964" s="300"/>
      <c r="E964" s="301">
        <f t="shared" si="46"/>
        <v>0</v>
      </c>
      <c r="F964" s="302"/>
      <c r="G964" s="301">
        <f t="shared" si="44"/>
        <v>0</v>
      </c>
      <c r="H964" s="303">
        <v>0</v>
      </c>
      <c r="I964" s="304">
        <v>0</v>
      </c>
      <c r="J964" s="151">
        <f t="shared" si="45"/>
        <v>0</v>
      </c>
    </row>
    <row r="965" spans="1:10" s="6" customFormat="1" ht="32.1" customHeight="1">
      <c r="A965" s="13"/>
      <c r="B965" s="298"/>
      <c r="C965" s="299"/>
      <c r="D965" s="300"/>
      <c r="E965" s="301">
        <f t="shared" si="46"/>
        <v>0</v>
      </c>
      <c r="F965" s="302"/>
      <c r="G965" s="301">
        <f t="shared" si="44"/>
        <v>0</v>
      </c>
      <c r="H965" s="303">
        <v>0</v>
      </c>
      <c r="I965" s="304">
        <v>0</v>
      </c>
      <c r="J965" s="151">
        <f t="shared" si="45"/>
        <v>0</v>
      </c>
    </row>
    <row r="966" spans="1:10" s="6" customFormat="1" ht="32.1" customHeight="1">
      <c r="A966" s="13"/>
      <c r="B966" s="298"/>
      <c r="C966" s="299"/>
      <c r="D966" s="300"/>
      <c r="E966" s="301">
        <f t="shared" si="46"/>
        <v>0</v>
      </c>
      <c r="F966" s="302"/>
      <c r="G966" s="301">
        <f t="shared" si="44"/>
        <v>0</v>
      </c>
      <c r="H966" s="303">
        <v>0</v>
      </c>
      <c r="I966" s="304">
        <v>0</v>
      </c>
      <c r="J966" s="151">
        <f t="shared" si="45"/>
        <v>0</v>
      </c>
    </row>
    <row r="967" spans="1:10" s="6" customFormat="1" ht="32.1" customHeight="1">
      <c r="A967" s="13"/>
      <c r="B967" s="298"/>
      <c r="C967" s="299"/>
      <c r="D967" s="300"/>
      <c r="E967" s="301">
        <f t="shared" si="46"/>
        <v>0</v>
      </c>
      <c r="F967" s="302"/>
      <c r="G967" s="301">
        <f t="shared" si="44"/>
        <v>0</v>
      </c>
      <c r="H967" s="303">
        <v>0</v>
      </c>
      <c r="I967" s="304">
        <v>0</v>
      </c>
      <c r="J967" s="151">
        <f t="shared" si="45"/>
        <v>0</v>
      </c>
    </row>
    <row r="968" spans="1:10" s="6" customFormat="1" ht="32.1" customHeight="1">
      <c r="A968" s="13"/>
      <c r="B968" s="298"/>
      <c r="C968" s="299"/>
      <c r="D968" s="300"/>
      <c r="E968" s="301">
        <f t="shared" si="46"/>
        <v>0</v>
      </c>
      <c r="F968" s="302"/>
      <c r="G968" s="301">
        <f t="shared" si="44"/>
        <v>0</v>
      </c>
      <c r="H968" s="303">
        <v>0</v>
      </c>
      <c r="I968" s="304">
        <v>0</v>
      </c>
      <c r="J968" s="151">
        <f t="shared" si="45"/>
        <v>0</v>
      </c>
    </row>
    <row r="969" spans="1:10" s="6" customFormat="1" ht="32.1" customHeight="1">
      <c r="A969" s="13"/>
      <c r="B969" s="298"/>
      <c r="C969" s="299"/>
      <c r="D969" s="300"/>
      <c r="E969" s="301">
        <f t="shared" si="46"/>
        <v>0</v>
      </c>
      <c r="F969" s="302"/>
      <c r="G969" s="301">
        <f t="shared" si="44"/>
        <v>0</v>
      </c>
      <c r="H969" s="303">
        <v>0</v>
      </c>
      <c r="I969" s="304">
        <v>0</v>
      </c>
      <c r="J969" s="151">
        <f t="shared" si="45"/>
        <v>0</v>
      </c>
    </row>
    <row r="970" spans="1:10" s="6" customFormat="1" ht="32.1" customHeight="1">
      <c r="A970" s="13"/>
      <c r="B970" s="298"/>
      <c r="C970" s="299"/>
      <c r="D970" s="300"/>
      <c r="E970" s="301">
        <f t="shared" si="46"/>
        <v>0</v>
      </c>
      <c r="F970" s="302"/>
      <c r="G970" s="301">
        <f t="shared" si="44"/>
        <v>0</v>
      </c>
      <c r="H970" s="303">
        <v>0</v>
      </c>
      <c r="I970" s="304">
        <v>0</v>
      </c>
      <c r="J970" s="151">
        <f t="shared" si="45"/>
        <v>0</v>
      </c>
    </row>
    <row r="971" spans="1:10" s="6" customFormat="1" ht="32.1" customHeight="1">
      <c r="A971" s="13"/>
      <c r="B971" s="298"/>
      <c r="C971" s="299"/>
      <c r="D971" s="300"/>
      <c r="E971" s="301">
        <f t="shared" si="46"/>
        <v>0</v>
      </c>
      <c r="F971" s="302"/>
      <c r="G971" s="301">
        <f t="shared" si="44"/>
        <v>0</v>
      </c>
      <c r="H971" s="303">
        <v>0</v>
      </c>
      <c r="I971" s="304">
        <v>0</v>
      </c>
      <c r="J971" s="151">
        <f t="shared" si="45"/>
        <v>0</v>
      </c>
    </row>
    <row r="972" spans="1:10" s="6" customFormat="1" ht="32.1" customHeight="1">
      <c r="A972" s="13"/>
      <c r="B972" s="298"/>
      <c r="C972" s="299"/>
      <c r="D972" s="300"/>
      <c r="E972" s="301">
        <f t="shared" si="46"/>
        <v>0</v>
      </c>
      <c r="F972" s="302"/>
      <c r="G972" s="301">
        <f t="shared" si="44"/>
        <v>0</v>
      </c>
      <c r="H972" s="303">
        <v>0</v>
      </c>
      <c r="I972" s="304">
        <v>0</v>
      </c>
      <c r="J972" s="151">
        <f t="shared" si="45"/>
        <v>0</v>
      </c>
    </row>
    <row r="973" spans="1:10" s="6" customFormat="1" ht="32.1" customHeight="1">
      <c r="A973" s="13"/>
      <c r="B973" s="298"/>
      <c r="C973" s="299"/>
      <c r="D973" s="300"/>
      <c r="E973" s="301">
        <f t="shared" si="46"/>
        <v>0</v>
      </c>
      <c r="F973" s="302"/>
      <c r="G973" s="301">
        <f t="shared" si="44"/>
        <v>0</v>
      </c>
      <c r="H973" s="303">
        <v>0</v>
      </c>
      <c r="I973" s="304">
        <v>0</v>
      </c>
      <c r="J973" s="151">
        <f t="shared" si="45"/>
        <v>0</v>
      </c>
    </row>
    <row r="974" spans="1:10" s="6" customFormat="1" ht="32.1" customHeight="1">
      <c r="A974" s="13"/>
      <c r="B974" s="298"/>
      <c r="C974" s="299"/>
      <c r="D974" s="300"/>
      <c r="E974" s="301">
        <f t="shared" si="46"/>
        <v>0</v>
      </c>
      <c r="F974" s="302"/>
      <c r="G974" s="301">
        <f t="shared" si="44"/>
        <v>0</v>
      </c>
      <c r="H974" s="303">
        <v>0</v>
      </c>
      <c r="I974" s="304">
        <v>0</v>
      </c>
      <c r="J974" s="151">
        <f t="shared" si="45"/>
        <v>0</v>
      </c>
    </row>
    <row r="975" spans="1:10" s="6" customFormat="1" ht="32.1" customHeight="1">
      <c r="A975" s="13"/>
      <c r="B975" s="298"/>
      <c r="C975" s="299"/>
      <c r="D975" s="300"/>
      <c r="E975" s="301">
        <f t="shared" si="46"/>
        <v>0</v>
      </c>
      <c r="F975" s="302"/>
      <c r="G975" s="301">
        <f t="shared" si="44"/>
        <v>0</v>
      </c>
      <c r="H975" s="303">
        <v>0</v>
      </c>
      <c r="I975" s="304">
        <v>0</v>
      </c>
      <c r="J975" s="151">
        <f t="shared" si="45"/>
        <v>0</v>
      </c>
    </row>
    <row r="976" spans="1:10" s="6" customFormat="1" ht="32.1" customHeight="1">
      <c r="A976" s="13"/>
      <c r="B976" s="298"/>
      <c r="C976" s="299"/>
      <c r="D976" s="300"/>
      <c r="E976" s="301">
        <f t="shared" si="46"/>
        <v>0</v>
      </c>
      <c r="F976" s="302"/>
      <c r="G976" s="301">
        <f t="shared" si="44"/>
        <v>0</v>
      </c>
      <c r="H976" s="303">
        <v>0</v>
      </c>
      <c r="I976" s="304">
        <v>0</v>
      </c>
      <c r="J976" s="151">
        <f t="shared" si="45"/>
        <v>0</v>
      </c>
    </row>
    <row r="977" spans="1:10" s="6" customFormat="1" ht="32.1" customHeight="1">
      <c r="A977" s="13"/>
      <c r="B977" s="298"/>
      <c r="C977" s="299"/>
      <c r="D977" s="300"/>
      <c r="E977" s="301">
        <f t="shared" si="46"/>
        <v>0</v>
      </c>
      <c r="F977" s="302"/>
      <c r="G977" s="301">
        <f t="shared" ref="G977:G1015" si="47">E977*F977</f>
        <v>0</v>
      </c>
      <c r="H977" s="303">
        <v>0</v>
      </c>
      <c r="I977" s="304">
        <v>0</v>
      </c>
      <c r="J977" s="151">
        <f t="shared" ref="J977:J1015" si="48">E977*(1-H977)*F977*(1-I977)</f>
        <v>0</v>
      </c>
    </row>
    <row r="978" spans="1:10" s="6" customFormat="1" ht="32.1" customHeight="1">
      <c r="A978" s="13"/>
      <c r="B978" s="298"/>
      <c r="C978" s="299"/>
      <c r="D978" s="300"/>
      <c r="E978" s="301">
        <f t="shared" si="46"/>
        <v>0</v>
      </c>
      <c r="F978" s="302"/>
      <c r="G978" s="301">
        <f t="shared" si="47"/>
        <v>0</v>
      </c>
      <c r="H978" s="303">
        <v>0</v>
      </c>
      <c r="I978" s="304">
        <v>0</v>
      </c>
      <c r="J978" s="151">
        <f t="shared" si="48"/>
        <v>0</v>
      </c>
    </row>
    <row r="979" spans="1:10" s="6" customFormat="1" ht="32.1" customHeight="1">
      <c r="A979" s="13"/>
      <c r="B979" s="298"/>
      <c r="C979" s="299"/>
      <c r="D979" s="300"/>
      <c r="E979" s="301">
        <f t="shared" si="46"/>
        <v>0</v>
      </c>
      <c r="F979" s="302"/>
      <c r="G979" s="301">
        <f t="shared" si="47"/>
        <v>0</v>
      </c>
      <c r="H979" s="303">
        <v>0</v>
      </c>
      <c r="I979" s="304">
        <v>0</v>
      </c>
      <c r="J979" s="151">
        <f t="shared" si="48"/>
        <v>0</v>
      </c>
    </row>
    <row r="980" spans="1:10" s="6" customFormat="1" ht="32.1" customHeight="1">
      <c r="A980" s="13"/>
      <c r="B980" s="298"/>
      <c r="C980" s="299"/>
      <c r="D980" s="300"/>
      <c r="E980" s="301">
        <f t="shared" si="46"/>
        <v>0</v>
      </c>
      <c r="F980" s="302"/>
      <c r="G980" s="301">
        <f t="shared" si="47"/>
        <v>0</v>
      </c>
      <c r="H980" s="303">
        <v>0</v>
      </c>
      <c r="I980" s="304">
        <v>0</v>
      </c>
      <c r="J980" s="151">
        <f t="shared" si="48"/>
        <v>0</v>
      </c>
    </row>
    <row r="981" spans="1:10" s="6" customFormat="1" ht="32.1" customHeight="1">
      <c r="A981" s="13"/>
      <c r="B981" s="298"/>
      <c r="C981" s="299"/>
      <c r="D981" s="300"/>
      <c r="E981" s="301">
        <f t="shared" si="46"/>
        <v>0</v>
      </c>
      <c r="F981" s="302"/>
      <c r="G981" s="301">
        <f t="shared" si="47"/>
        <v>0</v>
      </c>
      <c r="H981" s="303">
        <v>0</v>
      </c>
      <c r="I981" s="304">
        <v>0</v>
      </c>
      <c r="J981" s="151">
        <f t="shared" si="48"/>
        <v>0</v>
      </c>
    </row>
    <row r="982" spans="1:10" s="6" customFormat="1" ht="32.1" customHeight="1">
      <c r="A982" s="13"/>
      <c r="B982" s="298"/>
      <c r="C982" s="299"/>
      <c r="D982" s="300"/>
      <c r="E982" s="301">
        <f t="shared" si="46"/>
        <v>0</v>
      </c>
      <c r="F982" s="302"/>
      <c r="G982" s="301">
        <f t="shared" si="47"/>
        <v>0</v>
      </c>
      <c r="H982" s="303">
        <v>0</v>
      </c>
      <c r="I982" s="304">
        <v>0</v>
      </c>
      <c r="J982" s="151">
        <f t="shared" si="48"/>
        <v>0</v>
      </c>
    </row>
    <row r="983" spans="1:10" s="6" customFormat="1" ht="32.1" customHeight="1">
      <c r="A983" s="13"/>
      <c r="B983" s="298"/>
      <c r="C983" s="299"/>
      <c r="D983" s="300"/>
      <c r="E983" s="301">
        <f t="shared" si="46"/>
        <v>0</v>
      </c>
      <c r="F983" s="302"/>
      <c r="G983" s="301">
        <f t="shared" si="47"/>
        <v>0</v>
      </c>
      <c r="H983" s="303">
        <v>0</v>
      </c>
      <c r="I983" s="304">
        <v>0</v>
      </c>
      <c r="J983" s="151">
        <f t="shared" si="48"/>
        <v>0</v>
      </c>
    </row>
    <row r="984" spans="1:10" s="6" customFormat="1" ht="32.1" customHeight="1">
      <c r="A984" s="13"/>
      <c r="B984" s="298"/>
      <c r="C984" s="299"/>
      <c r="D984" s="300"/>
      <c r="E984" s="301">
        <f t="shared" si="46"/>
        <v>0</v>
      </c>
      <c r="F984" s="302"/>
      <c r="G984" s="301">
        <f t="shared" si="47"/>
        <v>0</v>
      </c>
      <c r="H984" s="303">
        <v>0</v>
      </c>
      <c r="I984" s="304">
        <v>0</v>
      </c>
      <c r="J984" s="151">
        <f t="shared" si="48"/>
        <v>0</v>
      </c>
    </row>
    <row r="985" spans="1:10" s="6" customFormat="1" ht="32.1" customHeight="1">
      <c r="A985" s="13"/>
      <c r="B985" s="298"/>
      <c r="C985" s="299"/>
      <c r="D985" s="300"/>
      <c r="E985" s="301">
        <f t="shared" si="46"/>
        <v>0</v>
      </c>
      <c r="F985" s="302"/>
      <c r="G985" s="301">
        <f t="shared" si="47"/>
        <v>0</v>
      </c>
      <c r="H985" s="303">
        <v>0</v>
      </c>
      <c r="I985" s="304">
        <v>0</v>
      </c>
      <c r="J985" s="151">
        <f t="shared" si="48"/>
        <v>0</v>
      </c>
    </row>
    <row r="986" spans="1:10" s="6" customFormat="1" ht="32.1" customHeight="1">
      <c r="A986" s="13"/>
      <c r="B986" s="298"/>
      <c r="C986" s="299"/>
      <c r="D986" s="300"/>
      <c r="E986" s="301">
        <f t="shared" si="46"/>
        <v>0</v>
      </c>
      <c r="F986" s="302"/>
      <c r="G986" s="301">
        <f t="shared" si="47"/>
        <v>0</v>
      </c>
      <c r="H986" s="303">
        <v>0</v>
      </c>
      <c r="I986" s="304">
        <v>0</v>
      </c>
      <c r="J986" s="151">
        <f t="shared" si="48"/>
        <v>0</v>
      </c>
    </row>
    <row r="987" spans="1:10" s="6" customFormat="1" ht="32.1" customHeight="1">
      <c r="A987" s="13"/>
      <c r="B987" s="298"/>
      <c r="C987" s="299"/>
      <c r="D987" s="300"/>
      <c r="E987" s="301">
        <f t="shared" si="46"/>
        <v>0</v>
      </c>
      <c r="F987" s="302"/>
      <c r="G987" s="301">
        <f t="shared" si="47"/>
        <v>0</v>
      </c>
      <c r="H987" s="303">
        <v>0</v>
      </c>
      <c r="I987" s="304">
        <v>0</v>
      </c>
      <c r="J987" s="151">
        <f t="shared" si="48"/>
        <v>0</v>
      </c>
    </row>
    <row r="988" spans="1:10" s="6" customFormat="1" ht="32.1" customHeight="1">
      <c r="A988" s="13"/>
      <c r="B988" s="298"/>
      <c r="C988" s="299"/>
      <c r="D988" s="300"/>
      <c r="E988" s="301">
        <f t="shared" si="46"/>
        <v>0</v>
      </c>
      <c r="F988" s="302"/>
      <c r="G988" s="301">
        <f t="shared" si="47"/>
        <v>0</v>
      </c>
      <c r="H988" s="303">
        <v>0</v>
      </c>
      <c r="I988" s="304">
        <v>0</v>
      </c>
      <c r="J988" s="151">
        <f t="shared" si="48"/>
        <v>0</v>
      </c>
    </row>
    <row r="989" spans="1:10" s="6" customFormat="1" ht="32.1" customHeight="1">
      <c r="A989" s="13"/>
      <c r="B989" s="298"/>
      <c r="C989" s="299"/>
      <c r="D989" s="300"/>
      <c r="E989" s="301">
        <f t="shared" si="46"/>
        <v>0</v>
      </c>
      <c r="F989" s="302"/>
      <c r="G989" s="301">
        <f t="shared" si="47"/>
        <v>0</v>
      </c>
      <c r="H989" s="303">
        <v>0</v>
      </c>
      <c r="I989" s="304">
        <v>0</v>
      </c>
      <c r="J989" s="151">
        <f t="shared" si="48"/>
        <v>0</v>
      </c>
    </row>
    <row r="990" spans="1:10" s="6" customFormat="1" ht="32.1" customHeight="1">
      <c r="A990" s="13"/>
      <c r="B990" s="298"/>
      <c r="C990" s="299"/>
      <c r="D990" s="300"/>
      <c r="E990" s="301">
        <f t="shared" ref="E990:E1015" si="49">C990*D990/10</f>
        <v>0</v>
      </c>
      <c r="F990" s="302"/>
      <c r="G990" s="301">
        <f t="shared" si="47"/>
        <v>0</v>
      </c>
      <c r="H990" s="303">
        <v>0</v>
      </c>
      <c r="I990" s="304">
        <v>0</v>
      </c>
      <c r="J990" s="151">
        <f t="shared" si="48"/>
        <v>0</v>
      </c>
    </row>
    <row r="991" spans="1:10" s="6" customFormat="1" ht="32.1" customHeight="1">
      <c r="A991" s="13"/>
      <c r="B991" s="298"/>
      <c r="C991" s="299"/>
      <c r="D991" s="300"/>
      <c r="E991" s="301">
        <f t="shared" si="49"/>
        <v>0</v>
      </c>
      <c r="F991" s="302"/>
      <c r="G991" s="301">
        <f t="shared" si="47"/>
        <v>0</v>
      </c>
      <c r="H991" s="303">
        <v>0</v>
      </c>
      <c r="I991" s="304">
        <v>0</v>
      </c>
      <c r="J991" s="151">
        <f t="shared" si="48"/>
        <v>0</v>
      </c>
    </row>
    <row r="992" spans="1:10" s="6" customFormat="1" ht="32.1" customHeight="1">
      <c r="A992" s="13"/>
      <c r="B992" s="298"/>
      <c r="C992" s="299"/>
      <c r="D992" s="300"/>
      <c r="E992" s="301">
        <f t="shared" si="49"/>
        <v>0</v>
      </c>
      <c r="F992" s="302"/>
      <c r="G992" s="301">
        <f t="shared" si="47"/>
        <v>0</v>
      </c>
      <c r="H992" s="303">
        <v>0</v>
      </c>
      <c r="I992" s="304">
        <v>0</v>
      </c>
      <c r="J992" s="151">
        <f t="shared" si="48"/>
        <v>0</v>
      </c>
    </row>
    <row r="993" spans="1:10" s="6" customFormat="1" ht="32.1" customHeight="1">
      <c r="A993" s="13"/>
      <c r="B993" s="298"/>
      <c r="C993" s="299"/>
      <c r="D993" s="300"/>
      <c r="E993" s="301">
        <f t="shared" si="49"/>
        <v>0</v>
      </c>
      <c r="F993" s="302"/>
      <c r="G993" s="301">
        <f t="shared" si="47"/>
        <v>0</v>
      </c>
      <c r="H993" s="303">
        <v>0</v>
      </c>
      <c r="I993" s="304">
        <v>0</v>
      </c>
      <c r="J993" s="151">
        <f t="shared" si="48"/>
        <v>0</v>
      </c>
    </row>
    <row r="994" spans="1:10" s="6" customFormat="1" ht="32.1" customHeight="1">
      <c r="A994" s="13"/>
      <c r="B994" s="298"/>
      <c r="C994" s="299"/>
      <c r="D994" s="300"/>
      <c r="E994" s="301">
        <f t="shared" si="49"/>
        <v>0</v>
      </c>
      <c r="F994" s="302"/>
      <c r="G994" s="301">
        <f t="shared" si="47"/>
        <v>0</v>
      </c>
      <c r="H994" s="303">
        <v>0</v>
      </c>
      <c r="I994" s="304">
        <v>0</v>
      </c>
      <c r="J994" s="151">
        <f t="shared" si="48"/>
        <v>0</v>
      </c>
    </row>
    <row r="995" spans="1:10" s="6" customFormat="1" ht="32.1" customHeight="1">
      <c r="A995" s="13"/>
      <c r="B995" s="298"/>
      <c r="C995" s="299"/>
      <c r="D995" s="300"/>
      <c r="E995" s="301">
        <f t="shared" si="49"/>
        <v>0</v>
      </c>
      <c r="F995" s="302"/>
      <c r="G995" s="301">
        <f t="shared" si="47"/>
        <v>0</v>
      </c>
      <c r="H995" s="303">
        <v>0</v>
      </c>
      <c r="I995" s="304">
        <v>0</v>
      </c>
      <c r="J995" s="151">
        <f t="shared" si="48"/>
        <v>0</v>
      </c>
    </row>
    <row r="996" spans="1:10" s="6" customFormat="1" ht="32.1" customHeight="1">
      <c r="A996" s="13"/>
      <c r="B996" s="298"/>
      <c r="C996" s="299"/>
      <c r="D996" s="300"/>
      <c r="E996" s="301">
        <f t="shared" si="49"/>
        <v>0</v>
      </c>
      <c r="F996" s="302"/>
      <c r="G996" s="301">
        <f t="shared" si="47"/>
        <v>0</v>
      </c>
      <c r="H996" s="303">
        <v>0</v>
      </c>
      <c r="I996" s="304">
        <v>0</v>
      </c>
      <c r="J996" s="151">
        <f t="shared" si="48"/>
        <v>0</v>
      </c>
    </row>
    <row r="997" spans="1:10" s="6" customFormat="1" ht="32.1" customHeight="1">
      <c r="A997" s="13"/>
      <c r="B997" s="298"/>
      <c r="C997" s="299"/>
      <c r="D997" s="300"/>
      <c r="E997" s="301">
        <f t="shared" si="49"/>
        <v>0</v>
      </c>
      <c r="F997" s="302"/>
      <c r="G997" s="301">
        <f t="shared" si="47"/>
        <v>0</v>
      </c>
      <c r="H997" s="303">
        <v>0</v>
      </c>
      <c r="I997" s="304">
        <v>0</v>
      </c>
      <c r="J997" s="151">
        <f t="shared" si="48"/>
        <v>0</v>
      </c>
    </row>
    <row r="998" spans="1:10" s="6" customFormat="1" ht="32.1" customHeight="1">
      <c r="A998" s="13"/>
      <c r="B998" s="298"/>
      <c r="C998" s="299"/>
      <c r="D998" s="300"/>
      <c r="E998" s="301">
        <f t="shared" si="49"/>
        <v>0</v>
      </c>
      <c r="F998" s="302"/>
      <c r="G998" s="301">
        <f t="shared" si="47"/>
        <v>0</v>
      </c>
      <c r="H998" s="303">
        <v>0</v>
      </c>
      <c r="I998" s="304">
        <v>0</v>
      </c>
      <c r="J998" s="151">
        <f t="shared" si="48"/>
        <v>0</v>
      </c>
    </row>
    <row r="999" spans="1:10" s="6" customFormat="1" ht="32.1" customHeight="1">
      <c r="A999" s="13"/>
      <c r="B999" s="298"/>
      <c r="C999" s="299"/>
      <c r="D999" s="300"/>
      <c r="E999" s="301">
        <f t="shared" si="49"/>
        <v>0</v>
      </c>
      <c r="F999" s="302"/>
      <c r="G999" s="301">
        <f t="shared" si="47"/>
        <v>0</v>
      </c>
      <c r="H999" s="303">
        <v>0</v>
      </c>
      <c r="I999" s="304">
        <v>0</v>
      </c>
      <c r="J999" s="151">
        <f t="shared" si="48"/>
        <v>0</v>
      </c>
    </row>
    <row r="1000" spans="1:10" s="6" customFormat="1" ht="32.1" customHeight="1">
      <c r="A1000" s="13"/>
      <c r="B1000" s="298"/>
      <c r="C1000" s="299"/>
      <c r="D1000" s="300"/>
      <c r="E1000" s="301">
        <f t="shared" si="49"/>
        <v>0</v>
      </c>
      <c r="F1000" s="302"/>
      <c r="G1000" s="301">
        <f t="shared" si="47"/>
        <v>0</v>
      </c>
      <c r="H1000" s="303">
        <v>0</v>
      </c>
      <c r="I1000" s="304">
        <v>0</v>
      </c>
      <c r="J1000" s="151">
        <f t="shared" si="48"/>
        <v>0</v>
      </c>
    </row>
    <row r="1001" spans="1:10" s="6" customFormat="1" ht="32.1" customHeight="1">
      <c r="A1001" s="13"/>
      <c r="B1001" s="298"/>
      <c r="C1001" s="299"/>
      <c r="D1001" s="300"/>
      <c r="E1001" s="301">
        <f t="shared" si="49"/>
        <v>0</v>
      </c>
      <c r="F1001" s="302"/>
      <c r="G1001" s="301">
        <f t="shared" si="47"/>
        <v>0</v>
      </c>
      <c r="H1001" s="303">
        <v>0</v>
      </c>
      <c r="I1001" s="304">
        <v>0</v>
      </c>
      <c r="J1001" s="151">
        <f t="shared" si="48"/>
        <v>0</v>
      </c>
    </row>
    <row r="1002" spans="1:10" s="6" customFormat="1" ht="32.1" customHeight="1">
      <c r="A1002" s="13"/>
      <c r="B1002" s="298"/>
      <c r="C1002" s="299"/>
      <c r="D1002" s="300"/>
      <c r="E1002" s="301">
        <f t="shared" si="49"/>
        <v>0</v>
      </c>
      <c r="F1002" s="302"/>
      <c r="G1002" s="301">
        <f t="shared" si="47"/>
        <v>0</v>
      </c>
      <c r="H1002" s="303">
        <v>0</v>
      </c>
      <c r="I1002" s="304">
        <v>0</v>
      </c>
      <c r="J1002" s="151">
        <f t="shared" si="48"/>
        <v>0</v>
      </c>
    </row>
    <row r="1003" spans="1:10" s="6" customFormat="1" ht="32.1" customHeight="1">
      <c r="A1003" s="13"/>
      <c r="B1003" s="298"/>
      <c r="C1003" s="299"/>
      <c r="D1003" s="300"/>
      <c r="E1003" s="301">
        <f t="shared" si="49"/>
        <v>0</v>
      </c>
      <c r="F1003" s="302"/>
      <c r="G1003" s="301">
        <f t="shared" si="47"/>
        <v>0</v>
      </c>
      <c r="H1003" s="303">
        <v>0</v>
      </c>
      <c r="I1003" s="304">
        <v>0</v>
      </c>
      <c r="J1003" s="151">
        <f t="shared" si="48"/>
        <v>0</v>
      </c>
    </row>
    <row r="1004" spans="1:10" s="6" customFormat="1" ht="32.1" customHeight="1">
      <c r="A1004" s="13"/>
      <c r="B1004" s="298"/>
      <c r="C1004" s="299"/>
      <c r="D1004" s="300"/>
      <c r="E1004" s="301">
        <f t="shared" si="49"/>
        <v>0</v>
      </c>
      <c r="F1004" s="302"/>
      <c r="G1004" s="301">
        <f t="shared" si="47"/>
        <v>0</v>
      </c>
      <c r="H1004" s="303">
        <v>0</v>
      </c>
      <c r="I1004" s="304">
        <v>0</v>
      </c>
      <c r="J1004" s="151">
        <f t="shared" si="48"/>
        <v>0</v>
      </c>
    </row>
    <row r="1005" spans="1:10" s="6" customFormat="1" ht="32.1" customHeight="1">
      <c r="A1005" s="13"/>
      <c r="B1005" s="298"/>
      <c r="C1005" s="299"/>
      <c r="D1005" s="300"/>
      <c r="E1005" s="301">
        <f t="shared" si="49"/>
        <v>0</v>
      </c>
      <c r="F1005" s="302"/>
      <c r="G1005" s="301">
        <f t="shared" si="47"/>
        <v>0</v>
      </c>
      <c r="H1005" s="303">
        <v>0</v>
      </c>
      <c r="I1005" s="304">
        <v>0</v>
      </c>
      <c r="J1005" s="151">
        <f t="shared" si="48"/>
        <v>0</v>
      </c>
    </row>
    <row r="1006" spans="1:10" s="6" customFormat="1" ht="32.1" customHeight="1">
      <c r="A1006" s="13"/>
      <c r="B1006" s="298"/>
      <c r="C1006" s="299"/>
      <c r="D1006" s="300"/>
      <c r="E1006" s="301">
        <f t="shared" si="49"/>
        <v>0</v>
      </c>
      <c r="F1006" s="302"/>
      <c r="G1006" s="301">
        <f t="shared" si="47"/>
        <v>0</v>
      </c>
      <c r="H1006" s="303">
        <v>0</v>
      </c>
      <c r="I1006" s="304">
        <v>0</v>
      </c>
      <c r="J1006" s="151">
        <f t="shared" si="48"/>
        <v>0</v>
      </c>
    </row>
    <row r="1007" spans="1:10" s="6" customFormat="1" ht="32.1" customHeight="1">
      <c r="A1007" s="13"/>
      <c r="B1007" s="298"/>
      <c r="C1007" s="299"/>
      <c r="D1007" s="300"/>
      <c r="E1007" s="301">
        <f t="shared" si="49"/>
        <v>0</v>
      </c>
      <c r="F1007" s="302"/>
      <c r="G1007" s="301">
        <f t="shared" si="47"/>
        <v>0</v>
      </c>
      <c r="H1007" s="303">
        <v>0</v>
      </c>
      <c r="I1007" s="304">
        <v>0</v>
      </c>
      <c r="J1007" s="151">
        <f t="shared" si="48"/>
        <v>0</v>
      </c>
    </row>
    <row r="1008" spans="1:10" s="6" customFormat="1" ht="32.1" customHeight="1">
      <c r="A1008" s="13"/>
      <c r="B1008" s="298"/>
      <c r="C1008" s="299"/>
      <c r="D1008" s="300"/>
      <c r="E1008" s="301">
        <f t="shared" si="49"/>
        <v>0</v>
      </c>
      <c r="F1008" s="302"/>
      <c r="G1008" s="301">
        <f t="shared" si="47"/>
        <v>0</v>
      </c>
      <c r="H1008" s="303">
        <v>0</v>
      </c>
      <c r="I1008" s="304">
        <v>0</v>
      </c>
      <c r="J1008" s="151">
        <f t="shared" si="48"/>
        <v>0</v>
      </c>
    </row>
    <row r="1009" spans="1:10" s="6" customFormat="1" ht="32.1" customHeight="1">
      <c r="A1009" s="13"/>
      <c r="B1009" s="298"/>
      <c r="C1009" s="299"/>
      <c r="D1009" s="300"/>
      <c r="E1009" s="301">
        <f t="shared" si="49"/>
        <v>0</v>
      </c>
      <c r="F1009" s="302"/>
      <c r="G1009" s="301">
        <f t="shared" si="47"/>
        <v>0</v>
      </c>
      <c r="H1009" s="303">
        <v>0</v>
      </c>
      <c r="I1009" s="304">
        <v>0</v>
      </c>
      <c r="J1009" s="151">
        <f t="shared" si="48"/>
        <v>0</v>
      </c>
    </row>
    <row r="1010" spans="1:10" s="6" customFormat="1" ht="32.1" customHeight="1">
      <c r="A1010" s="13"/>
      <c r="B1010" s="298"/>
      <c r="C1010" s="299"/>
      <c r="D1010" s="300"/>
      <c r="E1010" s="301">
        <f t="shared" si="49"/>
        <v>0</v>
      </c>
      <c r="F1010" s="302"/>
      <c r="G1010" s="301">
        <f t="shared" si="47"/>
        <v>0</v>
      </c>
      <c r="H1010" s="303">
        <v>0</v>
      </c>
      <c r="I1010" s="304">
        <v>0</v>
      </c>
      <c r="J1010" s="151">
        <f t="shared" si="48"/>
        <v>0</v>
      </c>
    </row>
    <row r="1011" spans="1:10" s="6" customFormat="1" ht="32.1" customHeight="1">
      <c r="A1011" s="13"/>
      <c r="B1011" s="298"/>
      <c r="C1011" s="299"/>
      <c r="D1011" s="300"/>
      <c r="E1011" s="301">
        <f t="shared" si="49"/>
        <v>0</v>
      </c>
      <c r="F1011" s="302"/>
      <c r="G1011" s="301">
        <f t="shared" si="47"/>
        <v>0</v>
      </c>
      <c r="H1011" s="303">
        <v>0</v>
      </c>
      <c r="I1011" s="304">
        <v>0</v>
      </c>
      <c r="J1011" s="151">
        <f t="shared" si="48"/>
        <v>0</v>
      </c>
    </row>
    <row r="1012" spans="1:10" s="6" customFormat="1" ht="32.1" customHeight="1">
      <c r="A1012" s="13"/>
      <c r="B1012" s="298"/>
      <c r="C1012" s="299"/>
      <c r="D1012" s="300"/>
      <c r="E1012" s="301">
        <f t="shared" si="49"/>
        <v>0</v>
      </c>
      <c r="F1012" s="302"/>
      <c r="G1012" s="301">
        <f t="shared" si="47"/>
        <v>0</v>
      </c>
      <c r="H1012" s="303">
        <v>0</v>
      </c>
      <c r="I1012" s="304">
        <v>0</v>
      </c>
      <c r="J1012" s="151">
        <f t="shared" si="48"/>
        <v>0</v>
      </c>
    </row>
    <row r="1013" spans="1:10" s="6" customFormat="1" ht="32.1" customHeight="1">
      <c r="A1013" s="13"/>
      <c r="B1013" s="298"/>
      <c r="C1013" s="299"/>
      <c r="D1013" s="300"/>
      <c r="E1013" s="301">
        <f t="shared" si="49"/>
        <v>0</v>
      </c>
      <c r="F1013" s="302"/>
      <c r="G1013" s="301">
        <f t="shared" si="47"/>
        <v>0</v>
      </c>
      <c r="H1013" s="303">
        <v>0</v>
      </c>
      <c r="I1013" s="304">
        <v>0</v>
      </c>
      <c r="J1013" s="151">
        <f t="shared" si="48"/>
        <v>0</v>
      </c>
    </row>
    <row r="1014" spans="1:10" s="6" customFormat="1" ht="32.1" customHeight="1">
      <c r="A1014" s="13"/>
      <c r="B1014" s="298"/>
      <c r="C1014" s="299"/>
      <c r="D1014" s="300"/>
      <c r="E1014" s="301">
        <f t="shared" si="49"/>
        <v>0</v>
      </c>
      <c r="F1014" s="302"/>
      <c r="G1014" s="301">
        <f t="shared" si="47"/>
        <v>0</v>
      </c>
      <c r="H1014" s="303">
        <v>0</v>
      </c>
      <c r="I1014" s="304">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topLeftCell="A1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393</v>
      </c>
      <c r="C2" s="2"/>
      <c r="D2" s="2"/>
      <c r="E2" s="2"/>
      <c r="H2" s="2"/>
    </row>
    <row r="3" spans="2:8">
      <c r="B3" s="2"/>
      <c r="C3" s="2"/>
      <c r="D3" s="2"/>
      <c r="E3" s="2"/>
      <c r="H3" s="2"/>
    </row>
    <row r="4" spans="2:8" ht="15.75" customHeight="1">
      <c r="B4" s="253" t="s">
        <v>341</v>
      </c>
      <c r="C4" s="2"/>
      <c r="D4" s="2"/>
      <c r="E4" s="2"/>
      <c r="H4" s="2"/>
    </row>
    <row r="5" spans="2:8" ht="15.75" customHeight="1" thickBot="1">
      <c r="B5" s="2" t="s">
        <v>342</v>
      </c>
      <c r="C5" s="2"/>
      <c r="D5" s="2"/>
      <c r="E5" s="2"/>
      <c r="H5" s="2"/>
    </row>
    <row r="6" spans="2:8" ht="30" customHeight="1" thickBot="1">
      <c r="B6" s="263">
        <f>'パターン3-1-1'!G15</f>
        <v>0</v>
      </c>
      <c r="C6" s="101" t="s">
        <v>9</v>
      </c>
      <c r="D6" s="2"/>
      <c r="E6" s="2"/>
      <c r="H6" s="2"/>
    </row>
    <row r="7" spans="2:8" ht="15.75" customHeight="1">
      <c r="B7" s="101"/>
      <c r="C7" s="2"/>
      <c r="D7" s="2"/>
      <c r="E7" s="2"/>
      <c r="H7" s="2"/>
    </row>
    <row r="8" spans="2:8">
      <c r="B8" s="2" t="s">
        <v>307</v>
      </c>
      <c r="C8" s="2"/>
      <c r="D8" s="3" t="s">
        <v>66</v>
      </c>
      <c r="H8" s="2"/>
    </row>
    <row r="9" spans="2:8" ht="32.25" customHeight="1" thickBot="1">
      <c r="B9" s="214" t="s">
        <v>42</v>
      </c>
      <c r="C9" s="215" t="s">
        <v>43</v>
      </c>
      <c r="D9" s="216"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3" t="s">
        <v>308</v>
      </c>
      <c r="C12" s="2"/>
      <c r="D12" s="2"/>
      <c r="E12" s="2"/>
      <c r="H12" s="2"/>
    </row>
    <row r="13" spans="2:8" ht="15.75" customHeight="1" thickBot="1">
      <c r="B13" s="2" t="s">
        <v>343</v>
      </c>
      <c r="C13" s="2"/>
      <c r="D13" s="2"/>
      <c r="E13" s="2"/>
      <c r="H13" s="2"/>
    </row>
    <row r="14" spans="2:8" ht="30" customHeight="1" thickBot="1">
      <c r="B14" s="263">
        <f>'パターン3-1-1'!J15</f>
        <v>0</v>
      </c>
      <c r="C14" s="101" t="s">
        <v>9</v>
      </c>
      <c r="D14" s="108"/>
      <c r="E14" s="2"/>
      <c r="H14" s="2"/>
    </row>
    <row r="15" spans="2:8" ht="15.75" customHeight="1">
      <c r="B15" s="101"/>
      <c r="C15" s="2"/>
      <c r="D15" s="2"/>
      <c r="E15" s="2"/>
      <c r="H15" s="2"/>
    </row>
    <row r="16" spans="2:8">
      <c r="B16" s="2" t="s">
        <v>310</v>
      </c>
      <c r="C16" s="102"/>
      <c r="D16" s="3" t="s">
        <v>35</v>
      </c>
      <c r="E16" s="4"/>
      <c r="H16" s="2"/>
    </row>
    <row r="17" spans="2:8" ht="32.25" customHeight="1" thickBot="1">
      <c r="B17" s="202" t="s">
        <v>164</v>
      </c>
      <c r="C17" s="202" t="s">
        <v>165</v>
      </c>
      <c r="D17" s="202"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5"/>
      <c r="C19" s="235"/>
      <c r="D19" s="235"/>
      <c r="E19" s="4"/>
      <c r="H19" s="2"/>
    </row>
    <row r="20" spans="2:8" ht="25.5" customHeight="1">
      <c r="B20" s="235"/>
      <c r="C20" s="235"/>
      <c r="D20" s="235"/>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pageSetUpPr fitToPage="1"/>
  </sheetPr>
  <dimension ref="A1:T125"/>
  <sheetViews>
    <sheetView showGridLines="0" zoomScaleNormal="100" zoomScaleSheetLayoutView="100" workbookViewId="0">
      <pane xSplit="7" ySplit="8" topLeftCell="H9" activePane="bottomRight" state="frozen"/>
      <selection pane="topRight" activeCell="H1" sqref="H1"/>
      <selection pane="bottomLeft" activeCell="A9" sqref="A9"/>
      <selection pane="bottomRight" sqref="A1:XFD11"/>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9" t="s">
        <v>353</v>
      </c>
      <c r="D2" s="8"/>
      <c r="E2" s="8"/>
      <c r="F2" s="8"/>
      <c r="G2" s="8"/>
      <c r="H2" s="8"/>
      <c r="I2" s="5"/>
      <c r="L2" s="5" t="s">
        <v>348</v>
      </c>
      <c r="M2" s="5"/>
      <c r="N2" s="8"/>
      <c r="O2" s="8"/>
      <c r="P2" s="8"/>
      <c r="Q2" s="8"/>
      <c r="R2" s="8"/>
      <c r="S2" s="8"/>
      <c r="T2" s="5" t="s">
        <v>286</v>
      </c>
    </row>
    <row r="3" spans="1:20" ht="15.75" customHeight="1">
      <c r="B3" s="8"/>
      <c r="D3" s="8"/>
      <c r="E3" s="8"/>
      <c r="F3" s="8"/>
      <c r="G3" s="8"/>
      <c r="H3" s="8"/>
      <c r="I3" s="8"/>
      <c r="L3" s="5" t="s">
        <v>392</v>
      </c>
      <c r="M3" s="8"/>
      <c r="N3" s="8"/>
      <c r="O3" s="8"/>
      <c r="P3" s="8"/>
      <c r="Q3" s="8"/>
      <c r="R3" s="8"/>
      <c r="S3" s="8"/>
      <c r="T3" s="5" t="s">
        <v>287</v>
      </c>
    </row>
    <row r="4" spans="1:20" ht="15.75" customHeight="1">
      <c r="A4" s="9"/>
      <c r="B4" s="256" t="s">
        <v>355</v>
      </c>
      <c r="I4" s="5"/>
      <c r="L4" s="5" t="s">
        <v>228</v>
      </c>
      <c r="M4" s="5"/>
      <c r="P4" s="5"/>
    </row>
    <row r="5" spans="1:20" ht="15.75" customHeight="1">
      <c r="A5" s="9"/>
      <c r="B5" s="10" t="s">
        <v>425</v>
      </c>
      <c r="I5" s="5"/>
      <c r="M5" s="5"/>
      <c r="P5" s="5"/>
    </row>
    <row r="6" spans="1:20" ht="16.5" thickBot="1">
      <c r="A6" s="10"/>
      <c r="B6" s="10" t="s">
        <v>426</v>
      </c>
      <c r="C6" s="172"/>
      <c r="D6" s="10"/>
      <c r="E6" s="10"/>
      <c r="F6" s="10"/>
      <c r="G6" s="10"/>
      <c r="H6" s="10"/>
      <c r="I6" s="8"/>
      <c r="M6" s="10"/>
      <c r="N6" s="10"/>
      <c r="O6" s="10"/>
      <c r="P6" s="10"/>
      <c r="Q6" s="10"/>
      <c r="R6" s="10"/>
      <c r="S6" s="10"/>
    </row>
    <row r="7" spans="1:20" s="12" customFormat="1" ht="30" customHeight="1">
      <c r="A7" s="11"/>
      <c r="B7" s="401" t="s">
        <v>0</v>
      </c>
      <c r="C7" s="419" t="s">
        <v>25</v>
      </c>
      <c r="D7" s="419" t="s">
        <v>285</v>
      </c>
      <c r="E7" s="419" t="s">
        <v>207</v>
      </c>
      <c r="F7" s="419" t="s">
        <v>208</v>
      </c>
      <c r="G7" s="419" t="s">
        <v>356</v>
      </c>
      <c r="H7" s="419" t="s">
        <v>209</v>
      </c>
      <c r="I7" s="423" t="s">
        <v>210</v>
      </c>
      <c r="L7" s="259" t="s">
        <v>230</v>
      </c>
      <c r="M7" s="266"/>
      <c r="N7" s="267"/>
      <c r="O7" s="261" t="s">
        <v>229</v>
      </c>
      <c r="P7" s="267"/>
      <c r="Q7" s="261" t="s">
        <v>229</v>
      </c>
      <c r="R7" s="261" t="s">
        <v>229</v>
      </c>
      <c r="S7" s="268"/>
    </row>
    <row r="8" spans="1:20" s="12" customFormat="1" ht="81" customHeight="1">
      <c r="A8" s="11"/>
      <c r="B8" s="402"/>
      <c r="C8" s="414"/>
      <c r="D8" s="414"/>
      <c r="E8" s="414"/>
      <c r="F8" s="414"/>
      <c r="G8" s="414"/>
      <c r="H8" s="414"/>
      <c r="I8" s="413"/>
      <c r="L8" s="411" t="s">
        <v>184</v>
      </c>
      <c r="M8" s="415" t="s">
        <v>0</v>
      </c>
      <c r="N8" s="414" t="s">
        <v>25</v>
      </c>
      <c r="O8" s="414" t="s">
        <v>219</v>
      </c>
      <c r="P8" s="414" t="s">
        <v>220</v>
      </c>
      <c r="Q8" s="414" t="s">
        <v>222</v>
      </c>
      <c r="R8" s="414" t="s">
        <v>221</v>
      </c>
      <c r="S8" s="413" t="s">
        <v>188</v>
      </c>
    </row>
    <row r="9" spans="1:20" s="12" customFormat="1" ht="19.5" customHeight="1">
      <c r="A9" s="11"/>
      <c r="B9" s="402"/>
      <c r="C9" s="180"/>
      <c r="D9" s="180" t="s">
        <v>29</v>
      </c>
      <c r="E9" s="180" t="s">
        <v>4</v>
      </c>
      <c r="F9" s="180" t="s">
        <v>10</v>
      </c>
      <c r="G9" s="70"/>
      <c r="H9" s="70" t="s">
        <v>4</v>
      </c>
      <c r="I9" s="181" t="s">
        <v>10</v>
      </c>
      <c r="L9" s="411"/>
      <c r="M9" s="415"/>
      <c r="N9" s="414"/>
      <c r="O9" s="414"/>
      <c r="P9" s="414"/>
      <c r="Q9" s="414"/>
      <c r="R9" s="414"/>
      <c r="S9" s="413"/>
    </row>
    <row r="10" spans="1:20" s="12" customFormat="1" ht="20.100000000000001" customHeight="1">
      <c r="A10" s="11"/>
      <c r="B10" s="417"/>
      <c r="C10" s="420" t="s">
        <v>180</v>
      </c>
      <c r="D10" s="421"/>
      <c r="E10" s="421"/>
      <c r="F10" s="421"/>
      <c r="G10" s="421"/>
      <c r="H10" s="421"/>
      <c r="I10" s="422"/>
      <c r="L10" s="411"/>
      <c r="M10" s="415"/>
      <c r="N10" s="414"/>
      <c r="O10" s="414"/>
      <c r="P10" s="414"/>
      <c r="Q10" s="414"/>
      <c r="R10" s="414"/>
      <c r="S10" s="413"/>
    </row>
    <row r="11" spans="1:20" s="55" customFormat="1" ht="30" customHeight="1" thickBot="1">
      <c r="A11" s="53"/>
      <c r="B11" s="418"/>
      <c r="C11" s="173"/>
      <c r="D11" s="65"/>
      <c r="E11" s="136"/>
      <c r="F11" s="209">
        <f>SUM(F12:F111)</f>
        <v>0</v>
      </c>
      <c r="G11" s="136"/>
      <c r="H11" s="136"/>
      <c r="I11" s="210">
        <f>SUM(I12:I111)</f>
        <v>0</v>
      </c>
      <c r="J11" s="54"/>
      <c r="K11" s="54"/>
      <c r="L11" s="412"/>
      <c r="M11" s="416"/>
      <c r="N11" s="241"/>
      <c r="O11" s="240" t="s">
        <v>291</v>
      </c>
      <c r="P11" s="241"/>
      <c r="Q11" s="240" t="s">
        <v>14</v>
      </c>
      <c r="R11" s="241"/>
      <c r="S11" s="274"/>
    </row>
    <row r="12" spans="1:20" s="6" customFormat="1" ht="32.1" customHeight="1" thickTop="1">
      <c r="A12" s="13"/>
      <c r="B12" s="305" t="str">
        <f>M12</f>
        <v>水稲（うるち）</v>
      </c>
      <c r="C12" s="306" t="str">
        <f>N12</f>
        <v>農作物共済</v>
      </c>
      <c r="D12" s="307"/>
      <c r="E12" s="308">
        <f t="shared" ref="E12:E43" si="0">O12*D12/10</f>
        <v>0</v>
      </c>
      <c r="F12" s="309">
        <f t="shared" ref="F12:F43" si="1">E12*P12*Q12*R12*(1-S12)</f>
        <v>0</v>
      </c>
      <c r="G12" s="297">
        <v>0</v>
      </c>
      <c r="H12" s="310">
        <f>E12*(1-G12)</f>
        <v>0</v>
      </c>
      <c r="I12" s="311">
        <f t="shared" ref="I12:I43" si="2">IF((E12*P12-H12)*Q12&lt;0,0,(E12*P12-H12)*Q12)</f>
        <v>0</v>
      </c>
      <c r="L12" s="156" t="s">
        <v>185</v>
      </c>
      <c r="M12" s="157" t="s">
        <v>28</v>
      </c>
      <c r="N12" s="164" t="s">
        <v>183</v>
      </c>
      <c r="O12" s="165">
        <v>535</v>
      </c>
      <c r="P12" s="166">
        <v>0.7</v>
      </c>
      <c r="Q12" s="118">
        <v>172</v>
      </c>
      <c r="R12" s="244">
        <v>7.1999999999999998E-3</v>
      </c>
      <c r="S12" s="167">
        <v>0.5</v>
      </c>
    </row>
    <row r="13" spans="1:20" s="6" customFormat="1" ht="32.1" customHeight="1">
      <c r="A13" s="13"/>
      <c r="B13" s="312" t="str">
        <f t="shared" ref="B13:B76" si="3">M13</f>
        <v>水稲（もち）</v>
      </c>
      <c r="C13" s="313" t="str">
        <f t="shared" ref="C13:C76" si="4">N13</f>
        <v>農作物共済</v>
      </c>
      <c r="D13" s="314"/>
      <c r="E13" s="315">
        <f t="shared" si="0"/>
        <v>0</v>
      </c>
      <c r="F13" s="316">
        <f t="shared" si="1"/>
        <v>0</v>
      </c>
      <c r="G13" s="304">
        <v>0</v>
      </c>
      <c r="H13" s="317">
        <f t="shared" ref="H13:H76" si="5">E13*(1-G13)</f>
        <v>0</v>
      </c>
      <c r="I13" s="318">
        <f t="shared" si="2"/>
        <v>0</v>
      </c>
      <c r="L13" s="158" t="s">
        <v>185</v>
      </c>
      <c r="M13" s="159" t="s">
        <v>82</v>
      </c>
      <c r="N13" s="168" t="s">
        <v>183</v>
      </c>
      <c r="O13" s="115">
        <v>498</v>
      </c>
      <c r="P13" s="113">
        <v>0.7</v>
      </c>
      <c r="Q13" s="119">
        <v>172</v>
      </c>
      <c r="R13" s="245">
        <v>7.1999999999999998E-3</v>
      </c>
      <c r="S13" s="169">
        <v>0.5</v>
      </c>
    </row>
    <row r="14" spans="1:20" s="6" customFormat="1" ht="32.1" hidden="1" customHeight="1">
      <c r="A14" s="13"/>
      <c r="B14" s="312" t="str">
        <f t="shared" si="3"/>
        <v>陸稲</v>
      </c>
      <c r="C14" s="313" t="str">
        <f t="shared" si="4"/>
        <v>農作物共済</v>
      </c>
      <c r="D14" s="314"/>
      <c r="E14" s="315">
        <f t="shared" si="0"/>
        <v>0</v>
      </c>
      <c r="F14" s="316">
        <f t="shared" si="1"/>
        <v>0</v>
      </c>
      <c r="G14" s="304">
        <v>0</v>
      </c>
      <c r="H14" s="317">
        <f t="shared" si="5"/>
        <v>0</v>
      </c>
      <c r="I14" s="318">
        <f t="shared" si="2"/>
        <v>0</v>
      </c>
      <c r="L14" s="158" t="s">
        <v>186</v>
      </c>
      <c r="M14" s="159" t="s">
        <v>83</v>
      </c>
      <c r="N14" s="168" t="s">
        <v>183</v>
      </c>
      <c r="O14" s="115">
        <v>414</v>
      </c>
      <c r="P14" s="113">
        <v>0.7</v>
      </c>
      <c r="Q14" s="119">
        <v>220</v>
      </c>
      <c r="R14" s="245">
        <v>0.12001000000000001</v>
      </c>
      <c r="S14" s="169">
        <v>0.5</v>
      </c>
    </row>
    <row r="15" spans="1:20" s="6" customFormat="1" ht="32.1" customHeight="1">
      <c r="A15" s="13"/>
      <c r="B15" s="312" t="str">
        <f t="shared" si="3"/>
        <v>小麦</v>
      </c>
      <c r="C15" s="313" t="str">
        <f t="shared" si="4"/>
        <v>農作物共済</v>
      </c>
      <c r="D15" s="314"/>
      <c r="E15" s="315">
        <f t="shared" si="0"/>
        <v>0</v>
      </c>
      <c r="F15" s="316">
        <f t="shared" si="1"/>
        <v>0</v>
      </c>
      <c r="G15" s="304">
        <v>0</v>
      </c>
      <c r="H15" s="317">
        <f t="shared" si="5"/>
        <v>0</v>
      </c>
      <c r="I15" s="318">
        <f t="shared" si="2"/>
        <v>0</v>
      </c>
      <c r="L15" s="158" t="s">
        <v>185</v>
      </c>
      <c r="M15" s="159" t="s">
        <v>3</v>
      </c>
      <c r="N15" s="168" t="s">
        <v>183</v>
      </c>
      <c r="O15" s="115">
        <v>180</v>
      </c>
      <c r="P15" s="113">
        <v>0.7</v>
      </c>
      <c r="Q15" s="119">
        <v>151</v>
      </c>
      <c r="R15" s="245">
        <v>6.3640000000000002E-2</v>
      </c>
      <c r="S15" s="169">
        <v>0.5</v>
      </c>
    </row>
    <row r="16" spans="1:20" s="6" customFormat="1" ht="32.1" hidden="1" customHeight="1">
      <c r="A16" s="13"/>
      <c r="B16" s="312" t="str">
        <f t="shared" si="3"/>
        <v>二条大麦</v>
      </c>
      <c r="C16" s="313" t="str">
        <f t="shared" si="4"/>
        <v>農作物共済</v>
      </c>
      <c r="D16" s="314"/>
      <c r="E16" s="315">
        <f t="shared" si="0"/>
        <v>0</v>
      </c>
      <c r="F16" s="316">
        <f t="shared" si="1"/>
        <v>0</v>
      </c>
      <c r="G16" s="304">
        <v>0</v>
      </c>
      <c r="H16" s="317">
        <f t="shared" si="5"/>
        <v>0</v>
      </c>
      <c r="I16" s="318">
        <f t="shared" si="2"/>
        <v>0</v>
      </c>
      <c r="L16" s="158" t="s">
        <v>186</v>
      </c>
      <c r="M16" s="159" t="s">
        <v>84</v>
      </c>
      <c r="N16" s="168" t="s">
        <v>183</v>
      </c>
      <c r="O16" s="115">
        <v>270</v>
      </c>
      <c r="P16" s="113">
        <v>0.7</v>
      </c>
      <c r="Q16" s="119">
        <v>103</v>
      </c>
      <c r="R16" s="245">
        <v>2.63E-3</v>
      </c>
      <c r="S16" s="169">
        <v>0.5</v>
      </c>
    </row>
    <row r="17" spans="1:19" s="6" customFormat="1" ht="32.1" hidden="1" customHeight="1">
      <c r="A17" s="13"/>
      <c r="B17" s="312" t="str">
        <f t="shared" si="3"/>
        <v>六条大麦</v>
      </c>
      <c r="C17" s="313" t="str">
        <f t="shared" si="4"/>
        <v>農作物共済</v>
      </c>
      <c r="D17" s="314"/>
      <c r="E17" s="315">
        <f t="shared" si="0"/>
        <v>0</v>
      </c>
      <c r="F17" s="316">
        <f t="shared" si="1"/>
        <v>0</v>
      </c>
      <c r="G17" s="304">
        <v>0</v>
      </c>
      <c r="H17" s="317">
        <f t="shared" si="5"/>
        <v>0</v>
      </c>
      <c r="I17" s="318">
        <f t="shared" si="2"/>
        <v>0</v>
      </c>
      <c r="L17" s="158" t="s">
        <v>186</v>
      </c>
      <c r="M17" s="159" t="s">
        <v>85</v>
      </c>
      <c r="N17" s="168" t="s">
        <v>183</v>
      </c>
      <c r="O17" s="115">
        <v>293</v>
      </c>
      <c r="P17" s="113">
        <v>0.7</v>
      </c>
      <c r="Q17" s="119">
        <v>117</v>
      </c>
      <c r="R17" s="245">
        <v>2.63E-3</v>
      </c>
      <c r="S17" s="169">
        <v>0.5</v>
      </c>
    </row>
    <row r="18" spans="1:19" s="6" customFormat="1" ht="32.1" hidden="1" customHeight="1">
      <c r="A18" s="13"/>
      <c r="B18" s="312" t="str">
        <f t="shared" si="3"/>
        <v>裸麦</v>
      </c>
      <c r="C18" s="313" t="str">
        <f t="shared" si="4"/>
        <v>農作物共済</v>
      </c>
      <c r="D18" s="314"/>
      <c r="E18" s="315">
        <f t="shared" si="0"/>
        <v>0</v>
      </c>
      <c r="F18" s="316">
        <f t="shared" si="1"/>
        <v>0</v>
      </c>
      <c r="G18" s="304">
        <v>0</v>
      </c>
      <c r="H18" s="317">
        <f t="shared" si="5"/>
        <v>0</v>
      </c>
      <c r="I18" s="318">
        <f t="shared" si="2"/>
        <v>0</v>
      </c>
      <c r="L18" s="158" t="s">
        <v>186</v>
      </c>
      <c r="M18" s="159" t="s">
        <v>86</v>
      </c>
      <c r="N18" s="168" t="s">
        <v>183</v>
      </c>
      <c r="O18" s="115"/>
      <c r="P18" s="113">
        <v>0.7</v>
      </c>
      <c r="Q18" s="119"/>
      <c r="R18" s="245">
        <v>2.63E-3</v>
      </c>
      <c r="S18" s="169">
        <v>0.5</v>
      </c>
    </row>
    <row r="19" spans="1:19" s="6" customFormat="1" ht="32.1" hidden="1" customHeight="1">
      <c r="A19" s="13"/>
      <c r="B19" s="312" t="str">
        <f t="shared" si="3"/>
        <v>ライ麦</v>
      </c>
      <c r="C19" s="313" t="str">
        <f t="shared" si="4"/>
        <v>農作物共済</v>
      </c>
      <c r="D19" s="314"/>
      <c r="E19" s="315">
        <f t="shared" si="0"/>
        <v>0</v>
      </c>
      <c r="F19" s="316">
        <f t="shared" si="1"/>
        <v>0</v>
      </c>
      <c r="G19" s="304">
        <v>0</v>
      </c>
      <c r="H19" s="317">
        <f t="shared" si="5"/>
        <v>0</v>
      </c>
      <c r="I19" s="318">
        <f t="shared" si="2"/>
        <v>0</v>
      </c>
      <c r="L19" s="158" t="s">
        <v>186</v>
      </c>
      <c r="M19" s="159" t="s">
        <v>87</v>
      </c>
      <c r="N19" s="168" t="s">
        <v>183</v>
      </c>
      <c r="O19" s="115"/>
      <c r="P19" s="113">
        <v>0.7</v>
      </c>
      <c r="Q19" s="119"/>
      <c r="R19" s="245">
        <v>2.63E-3</v>
      </c>
      <c r="S19" s="169">
        <v>0.5</v>
      </c>
    </row>
    <row r="20" spans="1:19" s="6" customFormat="1" ht="32.1" hidden="1" customHeight="1">
      <c r="A20" s="13"/>
      <c r="B20" s="312" t="str">
        <f t="shared" si="3"/>
        <v>エン麦</v>
      </c>
      <c r="C20" s="313" t="str">
        <f t="shared" si="4"/>
        <v>農作物共済</v>
      </c>
      <c r="D20" s="314"/>
      <c r="E20" s="315">
        <f t="shared" si="0"/>
        <v>0</v>
      </c>
      <c r="F20" s="316">
        <f t="shared" si="1"/>
        <v>0</v>
      </c>
      <c r="G20" s="304">
        <v>0</v>
      </c>
      <c r="H20" s="317">
        <f t="shared" si="5"/>
        <v>0</v>
      </c>
      <c r="I20" s="318">
        <f t="shared" si="2"/>
        <v>0</v>
      </c>
      <c r="L20" s="158" t="s">
        <v>186</v>
      </c>
      <c r="M20" s="159" t="s">
        <v>88</v>
      </c>
      <c r="N20" s="168" t="s">
        <v>183</v>
      </c>
      <c r="O20" s="115"/>
      <c r="P20" s="113">
        <v>0.7</v>
      </c>
      <c r="Q20" s="119"/>
      <c r="R20" s="245">
        <v>2.63E-3</v>
      </c>
      <c r="S20" s="169">
        <v>0.5</v>
      </c>
    </row>
    <row r="21" spans="1:19" s="6" customFormat="1" ht="32.1" customHeight="1">
      <c r="A21" s="13"/>
      <c r="B21" s="312" t="str">
        <f t="shared" si="3"/>
        <v>そば</v>
      </c>
      <c r="C21" s="313" t="str">
        <f t="shared" si="4"/>
        <v>畑作物共済</v>
      </c>
      <c r="D21" s="314"/>
      <c r="E21" s="315">
        <f t="shared" si="0"/>
        <v>0</v>
      </c>
      <c r="F21" s="316">
        <f t="shared" si="1"/>
        <v>0</v>
      </c>
      <c r="G21" s="304">
        <v>0</v>
      </c>
      <c r="H21" s="317">
        <f t="shared" si="5"/>
        <v>0</v>
      </c>
      <c r="I21" s="318">
        <f t="shared" si="2"/>
        <v>0</v>
      </c>
      <c r="L21" s="158" t="s">
        <v>185</v>
      </c>
      <c r="M21" s="159" t="s">
        <v>89</v>
      </c>
      <c r="N21" s="168" t="s">
        <v>153</v>
      </c>
      <c r="O21" s="115">
        <v>48</v>
      </c>
      <c r="P21" s="113">
        <v>0.8</v>
      </c>
      <c r="Q21" s="119">
        <v>459</v>
      </c>
      <c r="R21" s="245">
        <v>9.7000000000000003E-2</v>
      </c>
      <c r="S21" s="169">
        <v>0.55000000000000004</v>
      </c>
    </row>
    <row r="22" spans="1:19" s="6" customFormat="1" ht="32.1" hidden="1" customHeight="1">
      <c r="A22" s="13"/>
      <c r="B22" s="312" t="str">
        <f t="shared" si="3"/>
        <v>あずき(種実）</v>
      </c>
      <c r="C22" s="313" t="str">
        <f t="shared" si="4"/>
        <v>畑作物共済</v>
      </c>
      <c r="D22" s="314"/>
      <c r="E22" s="315">
        <f t="shared" si="0"/>
        <v>0</v>
      </c>
      <c r="F22" s="316">
        <f t="shared" si="1"/>
        <v>0</v>
      </c>
      <c r="G22" s="304">
        <v>0</v>
      </c>
      <c r="H22" s="317">
        <f t="shared" si="5"/>
        <v>0</v>
      </c>
      <c r="I22" s="318">
        <f t="shared" si="2"/>
        <v>0</v>
      </c>
      <c r="L22" s="158" t="s">
        <v>186</v>
      </c>
      <c r="M22" s="159" t="s">
        <v>90</v>
      </c>
      <c r="N22" s="168" t="s">
        <v>153</v>
      </c>
      <c r="O22" s="115"/>
      <c r="P22" s="113">
        <v>0.7</v>
      </c>
      <c r="Q22" s="119"/>
      <c r="R22" s="245">
        <v>0.109</v>
      </c>
      <c r="S22" s="169">
        <v>0.5</v>
      </c>
    </row>
    <row r="23" spans="1:19" s="6" customFormat="1" ht="32.1" hidden="1" customHeight="1">
      <c r="A23" s="13"/>
      <c r="B23" s="312" t="str">
        <f t="shared" si="3"/>
        <v>いんげんまめ(種実）</v>
      </c>
      <c r="C23" s="313" t="str">
        <f t="shared" si="4"/>
        <v>畑作物共済</v>
      </c>
      <c r="D23" s="314"/>
      <c r="E23" s="315">
        <f t="shared" si="0"/>
        <v>0</v>
      </c>
      <c r="F23" s="316">
        <f t="shared" si="1"/>
        <v>0</v>
      </c>
      <c r="G23" s="304">
        <v>0</v>
      </c>
      <c r="H23" s="317">
        <f t="shared" si="5"/>
        <v>0</v>
      </c>
      <c r="I23" s="318">
        <f t="shared" si="2"/>
        <v>0</v>
      </c>
      <c r="L23" s="158" t="s">
        <v>186</v>
      </c>
      <c r="M23" s="159" t="s">
        <v>91</v>
      </c>
      <c r="N23" s="168" t="s">
        <v>153</v>
      </c>
      <c r="O23" s="115"/>
      <c r="P23" s="113">
        <v>0.7</v>
      </c>
      <c r="Q23" s="119"/>
      <c r="R23" s="245">
        <v>0.11</v>
      </c>
      <c r="S23" s="169">
        <v>0.5</v>
      </c>
    </row>
    <row r="24" spans="1:19" s="6" customFormat="1" ht="32.1" customHeight="1">
      <c r="A24" s="13"/>
      <c r="B24" s="312" t="str">
        <f t="shared" si="3"/>
        <v>だいず(種実）</v>
      </c>
      <c r="C24" s="313" t="str">
        <f t="shared" si="4"/>
        <v>畑作物共済</v>
      </c>
      <c r="D24" s="314"/>
      <c r="E24" s="315">
        <f t="shared" si="0"/>
        <v>0</v>
      </c>
      <c r="F24" s="316">
        <f t="shared" si="1"/>
        <v>0</v>
      </c>
      <c r="G24" s="304">
        <v>0</v>
      </c>
      <c r="H24" s="317">
        <f t="shared" si="5"/>
        <v>0</v>
      </c>
      <c r="I24" s="318">
        <f t="shared" si="2"/>
        <v>0</v>
      </c>
      <c r="L24" s="158" t="s">
        <v>185</v>
      </c>
      <c r="M24" s="159" t="s">
        <v>92</v>
      </c>
      <c r="N24" s="168" t="s">
        <v>153</v>
      </c>
      <c r="O24" s="115">
        <v>150</v>
      </c>
      <c r="P24" s="113">
        <v>0.8</v>
      </c>
      <c r="Q24" s="119">
        <v>290</v>
      </c>
      <c r="R24" s="245">
        <v>2.5999999999999999E-2</v>
      </c>
      <c r="S24" s="169">
        <v>0.55000000000000004</v>
      </c>
    </row>
    <row r="25" spans="1:19" s="6" customFormat="1" ht="32.1" customHeight="1">
      <c r="A25" s="13"/>
      <c r="B25" s="312" t="str">
        <f t="shared" si="3"/>
        <v>馬鈴薯</v>
      </c>
      <c r="C25" s="313" t="str">
        <f t="shared" si="4"/>
        <v>畑作物共済</v>
      </c>
      <c r="D25" s="314"/>
      <c r="E25" s="315">
        <f t="shared" si="0"/>
        <v>0</v>
      </c>
      <c r="F25" s="316">
        <f t="shared" si="1"/>
        <v>0</v>
      </c>
      <c r="G25" s="304">
        <v>0</v>
      </c>
      <c r="H25" s="317">
        <f t="shared" si="5"/>
        <v>0</v>
      </c>
      <c r="I25" s="318">
        <f t="shared" si="2"/>
        <v>0</v>
      </c>
      <c r="L25" s="158" t="s">
        <v>185</v>
      </c>
      <c r="M25" s="159" t="s">
        <v>93</v>
      </c>
      <c r="N25" s="168" t="s">
        <v>153</v>
      </c>
      <c r="O25" s="115">
        <v>1787</v>
      </c>
      <c r="P25" s="113">
        <v>0.8</v>
      </c>
      <c r="Q25" s="119">
        <v>61.46</v>
      </c>
      <c r="R25" s="245">
        <v>3.5999999999999997E-2</v>
      </c>
      <c r="S25" s="169">
        <v>0.55000000000000004</v>
      </c>
    </row>
    <row r="26" spans="1:19" s="6" customFormat="1" ht="32.1" hidden="1" customHeight="1">
      <c r="A26" s="13"/>
      <c r="B26" s="312" t="str">
        <f t="shared" si="3"/>
        <v>茶</v>
      </c>
      <c r="C26" s="313" t="str">
        <f t="shared" si="4"/>
        <v>畑作物共済</v>
      </c>
      <c r="D26" s="314"/>
      <c r="E26" s="315">
        <f t="shared" si="0"/>
        <v>0</v>
      </c>
      <c r="F26" s="316">
        <f t="shared" si="1"/>
        <v>0</v>
      </c>
      <c r="G26" s="304">
        <v>0</v>
      </c>
      <c r="H26" s="317">
        <f t="shared" si="5"/>
        <v>0</v>
      </c>
      <c r="I26" s="318">
        <f t="shared" si="2"/>
        <v>0</v>
      </c>
      <c r="L26" s="158" t="s">
        <v>186</v>
      </c>
      <c r="M26" s="159" t="s">
        <v>94</v>
      </c>
      <c r="N26" s="168" t="s">
        <v>153</v>
      </c>
      <c r="O26" s="115"/>
      <c r="P26" s="113">
        <v>0.8</v>
      </c>
      <c r="Q26" s="119"/>
      <c r="R26" s="245">
        <v>0.104</v>
      </c>
      <c r="S26" s="169">
        <v>0.5</v>
      </c>
    </row>
    <row r="27" spans="1:19" s="6" customFormat="1" ht="32.1" hidden="1" customHeight="1">
      <c r="A27" s="13"/>
      <c r="B27" s="312" t="str">
        <f t="shared" si="3"/>
        <v>さとうきび</v>
      </c>
      <c r="C27" s="313" t="str">
        <f t="shared" si="4"/>
        <v>畑作物共済</v>
      </c>
      <c r="D27" s="314"/>
      <c r="E27" s="315">
        <f t="shared" si="0"/>
        <v>0</v>
      </c>
      <c r="F27" s="316">
        <f t="shared" si="1"/>
        <v>0</v>
      </c>
      <c r="G27" s="304">
        <v>0</v>
      </c>
      <c r="H27" s="317">
        <f t="shared" si="5"/>
        <v>0</v>
      </c>
      <c r="I27" s="318">
        <f t="shared" si="2"/>
        <v>0</v>
      </c>
      <c r="L27" s="158" t="s">
        <v>186</v>
      </c>
      <c r="M27" s="159" t="s">
        <v>95</v>
      </c>
      <c r="N27" s="168" t="s">
        <v>153</v>
      </c>
      <c r="O27" s="115"/>
      <c r="P27" s="113">
        <v>0.8</v>
      </c>
      <c r="Q27" s="119"/>
      <c r="R27" s="245">
        <v>7.0999999999999994E-2</v>
      </c>
      <c r="S27" s="169">
        <v>0.5</v>
      </c>
    </row>
    <row r="28" spans="1:19" s="6" customFormat="1" ht="32.1" hidden="1" customHeight="1">
      <c r="A28" s="13"/>
      <c r="B28" s="312" t="str">
        <f t="shared" si="3"/>
        <v>てん菜</v>
      </c>
      <c r="C28" s="313" t="str">
        <f t="shared" si="4"/>
        <v>畑作物共済</v>
      </c>
      <c r="D28" s="314"/>
      <c r="E28" s="315">
        <f t="shared" si="0"/>
        <v>0</v>
      </c>
      <c r="F28" s="316">
        <f t="shared" si="1"/>
        <v>0</v>
      </c>
      <c r="G28" s="304">
        <v>0</v>
      </c>
      <c r="H28" s="317">
        <f t="shared" si="5"/>
        <v>0</v>
      </c>
      <c r="I28" s="318">
        <f t="shared" si="2"/>
        <v>0</v>
      </c>
      <c r="L28" s="158" t="s">
        <v>186</v>
      </c>
      <c r="M28" s="159" t="s">
        <v>96</v>
      </c>
      <c r="N28" s="168" t="s">
        <v>153</v>
      </c>
      <c r="O28" s="115"/>
      <c r="P28" s="113">
        <v>0.8</v>
      </c>
      <c r="Q28" s="119"/>
      <c r="R28" s="245">
        <v>0.14199999999999999</v>
      </c>
      <c r="S28" s="169">
        <v>0.5</v>
      </c>
    </row>
    <row r="29" spans="1:19" s="6" customFormat="1" ht="32.1" hidden="1" customHeight="1">
      <c r="A29" s="13"/>
      <c r="B29" s="312" t="str">
        <f t="shared" si="3"/>
        <v>ホップ</v>
      </c>
      <c r="C29" s="313" t="str">
        <f t="shared" si="4"/>
        <v>畑作物共済</v>
      </c>
      <c r="D29" s="314"/>
      <c r="E29" s="315">
        <f t="shared" si="0"/>
        <v>0</v>
      </c>
      <c r="F29" s="316">
        <f t="shared" si="1"/>
        <v>0</v>
      </c>
      <c r="G29" s="304">
        <v>0</v>
      </c>
      <c r="H29" s="317">
        <f t="shared" si="5"/>
        <v>0</v>
      </c>
      <c r="I29" s="318">
        <f t="shared" si="2"/>
        <v>0</v>
      </c>
      <c r="L29" s="158" t="s">
        <v>186</v>
      </c>
      <c r="M29" s="159" t="s">
        <v>97</v>
      </c>
      <c r="N29" s="168" t="s">
        <v>153</v>
      </c>
      <c r="O29" s="115"/>
      <c r="P29" s="113">
        <v>0.8</v>
      </c>
      <c r="Q29" s="119"/>
      <c r="R29" s="245">
        <v>4.1000000000000002E-2</v>
      </c>
      <c r="S29" s="169">
        <v>0.5</v>
      </c>
    </row>
    <row r="30" spans="1:19" s="6" customFormat="1" ht="32.1" hidden="1" customHeight="1">
      <c r="A30" s="13"/>
      <c r="B30" s="312" t="str">
        <f t="shared" si="3"/>
        <v>かぼちゃ</v>
      </c>
      <c r="C30" s="313" t="str">
        <f t="shared" si="4"/>
        <v>畑作物共済</v>
      </c>
      <c r="D30" s="314"/>
      <c r="E30" s="315">
        <f t="shared" si="0"/>
        <v>0</v>
      </c>
      <c r="F30" s="316">
        <f t="shared" si="1"/>
        <v>0</v>
      </c>
      <c r="G30" s="304">
        <v>0</v>
      </c>
      <c r="H30" s="317">
        <f t="shared" si="5"/>
        <v>0</v>
      </c>
      <c r="I30" s="318">
        <f t="shared" si="2"/>
        <v>0</v>
      </c>
      <c r="L30" s="158" t="s">
        <v>186</v>
      </c>
      <c r="M30" s="159" t="s">
        <v>103</v>
      </c>
      <c r="N30" s="168" t="s">
        <v>153</v>
      </c>
      <c r="O30" s="115"/>
      <c r="P30" s="113">
        <v>0.8</v>
      </c>
      <c r="Q30" s="119"/>
      <c r="R30" s="245">
        <v>0.152</v>
      </c>
      <c r="S30" s="169">
        <v>0.5</v>
      </c>
    </row>
    <row r="31" spans="1:19" s="6" customFormat="1" ht="32.1" hidden="1" customHeight="1">
      <c r="A31" s="13"/>
      <c r="B31" s="312" t="str">
        <f t="shared" si="3"/>
        <v>スイートコーン</v>
      </c>
      <c r="C31" s="313" t="str">
        <f t="shared" si="4"/>
        <v>畑作物共済</v>
      </c>
      <c r="D31" s="314"/>
      <c r="E31" s="315">
        <f t="shared" si="0"/>
        <v>0</v>
      </c>
      <c r="F31" s="316">
        <f t="shared" si="1"/>
        <v>0</v>
      </c>
      <c r="G31" s="304">
        <v>0</v>
      </c>
      <c r="H31" s="317">
        <f t="shared" si="5"/>
        <v>0</v>
      </c>
      <c r="I31" s="318">
        <f t="shared" si="2"/>
        <v>0</v>
      </c>
      <c r="L31" s="158" t="s">
        <v>186</v>
      </c>
      <c r="M31" s="159" t="s">
        <v>110</v>
      </c>
      <c r="N31" s="168" t="s">
        <v>153</v>
      </c>
      <c r="O31" s="115"/>
      <c r="P31" s="113">
        <v>0.8</v>
      </c>
      <c r="Q31" s="119"/>
      <c r="R31" s="245">
        <v>7.9000000000000001E-2</v>
      </c>
      <c r="S31" s="169">
        <v>0.5</v>
      </c>
    </row>
    <row r="32" spans="1:19" s="6" customFormat="1" ht="32.1" hidden="1" customHeight="1">
      <c r="A32" s="13"/>
      <c r="B32" s="312" t="str">
        <f t="shared" si="3"/>
        <v>たまねぎ（葉タマネギを除く）</v>
      </c>
      <c r="C32" s="313" t="str">
        <f t="shared" si="4"/>
        <v>畑作物共済</v>
      </c>
      <c r="D32" s="314"/>
      <c r="E32" s="315">
        <f t="shared" si="0"/>
        <v>0</v>
      </c>
      <c r="F32" s="316">
        <f t="shared" si="1"/>
        <v>0</v>
      </c>
      <c r="G32" s="304">
        <v>0</v>
      </c>
      <c r="H32" s="317">
        <f t="shared" si="5"/>
        <v>0</v>
      </c>
      <c r="I32" s="318">
        <f t="shared" si="2"/>
        <v>0</v>
      </c>
      <c r="L32" s="158" t="s">
        <v>186</v>
      </c>
      <c r="M32" s="159" t="s">
        <v>111</v>
      </c>
      <c r="N32" s="168" t="s">
        <v>153</v>
      </c>
      <c r="O32" s="115"/>
      <c r="P32" s="113">
        <v>0.8</v>
      </c>
      <c r="Q32" s="119"/>
      <c r="R32" s="245">
        <v>0.13</v>
      </c>
      <c r="S32" s="169">
        <v>0.5</v>
      </c>
    </row>
    <row r="33" spans="1:19" s="6" customFormat="1" ht="32.1" hidden="1" customHeight="1">
      <c r="A33" s="13"/>
      <c r="B33" s="312" t="str">
        <f t="shared" si="3"/>
        <v>うんしゅうみかん［露地］</v>
      </c>
      <c r="C33" s="313" t="str">
        <f t="shared" si="4"/>
        <v>果樹共済</v>
      </c>
      <c r="D33" s="314"/>
      <c r="E33" s="315">
        <f t="shared" si="0"/>
        <v>0</v>
      </c>
      <c r="F33" s="316">
        <f t="shared" si="1"/>
        <v>0</v>
      </c>
      <c r="G33" s="304">
        <v>0</v>
      </c>
      <c r="H33" s="317">
        <f t="shared" si="5"/>
        <v>0</v>
      </c>
      <c r="I33" s="318">
        <f t="shared" si="2"/>
        <v>0</v>
      </c>
      <c r="L33" s="158" t="s">
        <v>186</v>
      </c>
      <c r="M33" s="159" t="s">
        <v>119</v>
      </c>
      <c r="N33" s="168" t="s">
        <v>154</v>
      </c>
      <c r="O33" s="115"/>
      <c r="P33" s="113">
        <v>0.7</v>
      </c>
      <c r="Q33" s="119"/>
      <c r="R33" s="245">
        <v>7.8E-2</v>
      </c>
      <c r="S33" s="169">
        <v>0.5</v>
      </c>
    </row>
    <row r="34" spans="1:19" s="6" customFormat="1" ht="32.1" hidden="1" customHeight="1">
      <c r="A34" s="13"/>
      <c r="B34" s="312" t="str">
        <f t="shared" si="3"/>
        <v>なつみかん　［露地］</v>
      </c>
      <c r="C34" s="313" t="str">
        <f t="shared" si="4"/>
        <v>果樹共済</v>
      </c>
      <c r="D34" s="314"/>
      <c r="E34" s="315">
        <f t="shared" si="0"/>
        <v>0</v>
      </c>
      <c r="F34" s="316">
        <f t="shared" si="1"/>
        <v>0</v>
      </c>
      <c r="G34" s="304">
        <v>0</v>
      </c>
      <c r="H34" s="317">
        <f t="shared" si="5"/>
        <v>0</v>
      </c>
      <c r="I34" s="318">
        <f t="shared" si="2"/>
        <v>0</v>
      </c>
      <c r="L34" s="158" t="s">
        <v>186</v>
      </c>
      <c r="M34" s="159" t="s">
        <v>120</v>
      </c>
      <c r="N34" s="168" t="s">
        <v>154</v>
      </c>
      <c r="O34" s="115"/>
      <c r="P34" s="113">
        <v>0.7</v>
      </c>
      <c r="Q34" s="119"/>
      <c r="R34" s="245">
        <v>7.8E-2</v>
      </c>
      <c r="S34" s="169">
        <v>0.5</v>
      </c>
    </row>
    <row r="35" spans="1:19" s="6" customFormat="1" ht="32.1" hidden="1" customHeight="1">
      <c r="A35" s="13"/>
      <c r="B35" s="312" t="str">
        <f t="shared" si="3"/>
        <v>伊予柑［露地］</v>
      </c>
      <c r="C35" s="313" t="str">
        <f t="shared" si="4"/>
        <v>果樹共済</v>
      </c>
      <c r="D35" s="314"/>
      <c r="E35" s="315">
        <f t="shared" si="0"/>
        <v>0</v>
      </c>
      <c r="F35" s="316">
        <f t="shared" si="1"/>
        <v>0</v>
      </c>
      <c r="G35" s="304">
        <v>0</v>
      </c>
      <c r="H35" s="317">
        <f t="shared" si="5"/>
        <v>0</v>
      </c>
      <c r="I35" s="318">
        <f t="shared" si="2"/>
        <v>0</v>
      </c>
      <c r="L35" s="158" t="s">
        <v>186</v>
      </c>
      <c r="M35" s="159" t="s">
        <v>121</v>
      </c>
      <c r="N35" s="168" t="s">
        <v>154</v>
      </c>
      <c r="O35" s="115"/>
      <c r="P35" s="113">
        <v>0.7</v>
      </c>
      <c r="Q35" s="119"/>
      <c r="R35" s="245">
        <v>7.8E-2</v>
      </c>
      <c r="S35" s="169">
        <v>0.5</v>
      </c>
    </row>
    <row r="36" spans="1:19" s="6" customFormat="1" ht="32.1" hidden="1" customHeight="1">
      <c r="A36" s="13"/>
      <c r="B36" s="312" t="str">
        <f t="shared" si="3"/>
        <v>その他のかんきつ類［露地］</v>
      </c>
      <c r="C36" s="313" t="str">
        <f t="shared" si="4"/>
        <v>果樹共済</v>
      </c>
      <c r="D36" s="314"/>
      <c r="E36" s="315">
        <f t="shared" si="0"/>
        <v>0</v>
      </c>
      <c r="F36" s="316">
        <f t="shared" si="1"/>
        <v>0</v>
      </c>
      <c r="G36" s="304">
        <v>0</v>
      </c>
      <c r="H36" s="317">
        <f t="shared" si="5"/>
        <v>0</v>
      </c>
      <c r="I36" s="318">
        <f t="shared" si="2"/>
        <v>0</v>
      </c>
      <c r="L36" s="158" t="s">
        <v>186</v>
      </c>
      <c r="M36" s="159" t="s">
        <v>122</v>
      </c>
      <c r="N36" s="168" t="s">
        <v>154</v>
      </c>
      <c r="O36" s="115"/>
      <c r="P36" s="113">
        <v>0.7</v>
      </c>
      <c r="Q36" s="119"/>
      <c r="R36" s="245">
        <v>7.8E-2</v>
      </c>
      <c r="S36" s="169">
        <v>0.5</v>
      </c>
    </row>
    <row r="37" spans="1:19" s="6" customFormat="1" ht="32.1" hidden="1" customHeight="1">
      <c r="A37" s="13"/>
      <c r="B37" s="312" t="str">
        <f t="shared" si="3"/>
        <v>うめ［露地］</v>
      </c>
      <c r="C37" s="313" t="str">
        <f t="shared" si="4"/>
        <v>果樹共済</v>
      </c>
      <c r="D37" s="314"/>
      <c r="E37" s="315">
        <f t="shared" si="0"/>
        <v>0</v>
      </c>
      <c r="F37" s="316">
        <f t="shared" si="1"/>
        <v>0</v>
      </c>
      <c r="G37" s="304">
        <v>0</v>
      </c>
      <c r="H37" s="317">
        <f t="shared" si="5"/>
        <v>0</v>
      </c>
      <c r="I37" s="318">
        <f t="shared" si="2"/>
        <v>0</v>
      </c>
      <c r="L37" s="158" t="s">
        <v>186</v>
      </c>
      <c r="M37" s="159" t="s">
        <v>123</v>
      </c>
      <c r="N37" s="168" t="s">
        <v>154</v>
      </c>
      <c r="O37" s="115"/>
      <c r="P37" s="113">
        <v>0.7</v>
      </c>
      <c r="Q37" s="119"/>
      <c r="R37" s="245">
        <v>7.8E-2</v>
      </c>
      <c r="S37" s="169">
        <v>0.5</v>
      </c>
    </row>
    <row r="38" spans="1:19" s="6" customFormat="1" ht="32.1" hidden="1" customHeight="1">
      <c r="A38" s="13"/>
      <c r="B38" s="312" t="str">
        <f t="shared" si="3"/>
        <v>おうとう［露地］</v>
      </c>
      <c r="C38" s="313" t="str">
        <f t="shared" si="4"/>
        <v>果樹共済</v>
      </c>
      <c r="D38" s="314"/>
      <c r="E38" s="315">
        <f t="shared" si="0"/>
        <v>0</v>
      </c>
      <c r="F38" s="316">
        <f t="shared" si="1"/>
        <v>0</v>
      </c>
      <c r="G38" s="304">
        <v>0</v>
      </c>
      <c r="H38" s="317">
        <f t="shared" si="5"/>
        <v>0</v>
      </c>
      <c r="I38" s="318">
        <f t="shared" si="2"/>
        <v>0</v>
      </c>
      <c r="L38" s="158" t="s">
        <v>186</v>
      </c>
      <c r="M38" s="159" t="s">
        <v>124</v>
      </c>
      <c r="N38" s="168" t="s">
        <v>154</v>
      </c>
      <c r="O38" s="115"/>
      <c r="P38" s="113">
        <v>0.7</v>
      </c>
      <c r="Q38" s="119"/>
      <c r="R38" s="245">
        <v>7.8E-2</v>
      </c>
      <c r="S38" s="169">
        <v>0.5</v>
      </c>
    </row>
    <row r="39" spans="1:19" s="6" customFormat="1" ht="32.1" customHeight="1">
      <c r="A39" s="13"/>
      <c r="B39" s="312" t="str">
        <f t="shared" si="3"/>
        <v>かき［露地］</v>
      </c>
      <c r="C39" s="313" t="str">
        <f t="shared" si="4"/>
        <v>果樹共済</v>
      </c>
      <c r="D39" s="314"/>
      <c r="E39" s="315">
        <f t="shared" si="0"/>
        <v>0</v>
      </c>
      <c r="F39" s="316">
        <f t="shared" si="1"/>
        <v>0</v>
      </c>
      <c r="G39" s="304">
        <v>0</v>
      </c>
      <c r="H39" s="317">
        <f t="shared" si="5"/>
        <v>0</v>
      </c>
      <c r="I39" s="318">
        <f t="shared" si="2"/>
        <v>0</v>
      </c>
      <c r="L39" s="158" t="s">
        <v>185</v>
      </c>
      <c r="M39" s="159" t="s">
        <v>125</v>
      </c>
      <c r="N39" s="168" t="s">
        <v>154</v>
      </c>
      <c r="O39" s="115">
        <v>1500</v>
      </c>
      <c r="P39" s="113">
        <v>0.7</v>
      </c>
      <c r="Q39" s="119">
        <v>109</v>
      </c>
      <c r="R39" s="245">
        <v>6.4000000000000001E-2</v>
      </c>
      <c r="S39" s="169">
        <v>0.5</v>
      </c>
    </row>
    <row r="40" spans="1:19" s="6" customFormat="1" ht="32.1" hidden="1" customHeight="1">
      <c r="A40" s="13"/>
      <c r="B40" s="312" t="str">
        <f t="shared" si="3"/>
        <v>キウイフルーツ［露地］</v>
      </c>
      <c r="C40" s="313" t="str">
        <f t="shared" si="4"/>
        <v>果樹共済</v>
      </c>
      <c r="D40" s="314"/>
      <c r="E40" s="315">
        <f t="shared" si="0"/>
        <v>0</v>
      </c>
      <c r="F40" s="316">
        <f t="shared" si="1"/>
        <v>0</v>
      </c>
      <c r="G40" s="304">
        <v>0</v>
      </c>
      <c r="H40" s="317">
        <f t="shared" si="5"/>
        <v>0</v>
      </c>
      <c r="I40" s="318">
        <f t="shared" si="2"/>
        <v>0</v>
      </c>
      <c r="L40" s="158" t="s">
        <v>186</v>
      </c>
      <c r="M40" s="159" t="s">
        <v>126</v>
      </c>
      <c r="N40" s="168" t="s">
        <v>154</v>
      </c>
      <c r="O40" s="115"/>
      <c r="P40" s="113">
        <v>0.7</v>
      </c>
      <c r="Q40" s="119"/>
      <c r="R40" s="245">
        <v>7.8E-2</v>
      </c>
      <c r="S40" s="169">
        <v>0.5</v>
      </c>
    </row>
    <row r="41" spans="1:19" s="6" customFormat="1" ht="32.1" hidden="1" customHeight="1">
      <c r="A41" s="13"/>
      <c r="B41" s="312" t="str">
        <f t="shared" si="3"/>
        <v>くり［露地］</v>
      </c>
      <c r="C41" s="313" t="str">
        <f t="shared" si="4"/>
        <v>果樹共済</v>
      </c>
      <c r="D41" s="314"/>
      <c r="E41" s="315">
        <f t="shared" si="0"/>
        <v>0</v>
      </c>
      <c r="F41" s="316">
        <f t="shared" si="1"/>
        <v>0</v>
      </c>
      <c r="G41" s="304">
        <v>0</v>
      </c>
      <c r="H41" s="317">
        <f t="shared" si="5"/>
        <v>0</v>
      </c>
      <c r="I41" s="318">
        <f t="shared" si="2"/>
        <v>0</v>
      </c>
      <c r="L41" s="158" t="s">
        <v>186</v>
      </c>
      <c r="M41" s="159" t="s">
        <v>127</v>
      </c>
      <c r="N41" s="168" t="s">
        <v>154</v>
      </c>
      <c r="O41" s="115"/>
      <c r="P41" s="113">
        <v>0.7</v>
      </c>
      <c r="Q41" s="119"/>
      <c r="R41" s="245">
        <v>7.8E-2</v>
      </c>
      <c r="S41" s="169">
        <v>0.5</v>
      </c>
    </row>
    <row r="42" spans="1:19" s="6" customFormat="1" ht="32.1" hidden="1" customHeight="1">
      <c r="A42" s="13"/>
      <c r="B42" s="312" t="str">
        <f t="shared" si="3"/>
        <v>すもも［露地］</v>
      </c>
      <c r="C42" s="313" t="str">
        <f t="shared" si="4"/>
        <v>果樹共済</v>
      </c>
      <c r="D42" s="314"/>
      <c r="E42" s="315">
        <f t="shared" si="0"/>
        <v>0</v>
      </c>
      <c r="F42" s="316">
        <f t="shared" si="1"/>
        <v>0</v>
      </c>
      <c r="G42" s="304">
        <v>0</v>
      </c>
      <c r="H42" s="317">
        <f t="shared" si="5"/>
        <v>0</v>
      </c>
      <c r="I42" s="318">
        <f t="shared" si="2"/>
        <v>0</v>
      </c>
      <c r="L42" s="158" t="s">
        <v>186</v>
      </c>
      <c r="M42" s="159" t="s">
        <v>128</v>
      </c>
      <c r="N42" s="168" t="s">
        <v>154</v>
      </c>
      <c r="O42" s="115"/>
      <c r="P42" s="113">
        <v>0.7</v>
      </c>
      <c r="Q42" s="119"/>
      <c r="R42" s="245">
        <v>7.8E-2</v>
      </c>
      <c r="S42" s="169">
        <v>0.5</v>
      </c>
    </row>
    <row r="43" spans="1:19" s="6" customFormat="1" ht="32.1" customHeight="1">
      <c r="A43" s="13"/>
      <c r="B43" s="312" t="str">
        <f t="shared" si="3"/>
        <v>なし［露地］</v>
      </c>
      <c r="C43" s="313" t="str">
        <f t="shared" si="4"/>
        <v>果樹共済</v>
      </c>
      <c r="D43" s="314"/>
      <c r="E43" s="315">
        <f t="shared" si="0"/>
        <v>0</v>
      </c>
      <c r="F43" s="316">
        <f t="shared" si="1"/>
        <v>0</v>
      </c>
      <c r="G43" s="304">
        <v>0</v>
      </c>
      <c r="H43" s="317">
        <f t="shared" si="5"/>
        <v>0</v>
      </c>
      <c r="I43" s="318">
        <f t="shared" si="2"/>
        <v>0</v>
      </c>
      <c r="L43" s="158" t="s">
        <v>185</v>
      </c>
      <c r="M43" s="159" t="s">
        <v>129</v>
      </c>
      <c r="N43" s="168" t="s">
        <v>154</v>
      </c>
      <c r="O43" s="115">
        <v>2500</v>
      </c>
      <c r="P43" s="113">
        <v>0.7</v>
      </c>
      <c r="Q43" s="119">
        <v>181</v>
      </c>
      <c r="R43" s="245">
        <v>4.2999999999999997E-2</v>
      </c>
      <c r="S43" s="169">
        <v>0.5</v>
      </c>
    </row>
    <row r="44" spans="1:19" s="6" customFormat="1" ht="32.1" hidden="1" customHeight="1">
      <c r="A44" s="13"/>
      <c r="B44" s="312" t="str">
        <f t="shared" si="3"/>
        <v>パイナップル［露地］</v>
      </c>
      <c r="C44" s="313" t="str">
        <f t="shared" si="4"/>
        <v>果樹共済</v>
      </c>
      <c r="D44" s="314"/>
      <c r="E44" s="315">
        <f t="shared" ref="E44:E75" si="6">O44*D44/10</f>
        <v>0</v>
      </c>
      <c r="F44" s="316">
        <f t="shared" ref="F44:F75" si="7">E44*P44*Q44*R44*(1-S44)</f>
        <v>0</v>
      </c>
      <c r="G44" s="304">
        <v>0</v>
      </c>
      <c r="H44" s="317">
        <f t="shared" si="5"/>
        <v>0</v>
      </c>
      <c r="I44" s="318">
        <f t="shared" ref="I44:I75" si="8">IF((E44*P44-H44)*Q44&lt;0,0,(E44*P44-H44)*Q44)</f>
        <v>0</v>
      </c>
      <c r="L44" s="158" t="s">
        <v>186</v>
      </c>
      <c r="M44" s="159" t="s">
        <v>130</v>
      </c>
      <c r="N44" s="168" t="s">
        <v>154</v>
      </c>
      <c r="O44" s="115"/>
      <c r="P44" s="113">
        <v>0.7</v>
      </c>
      <c r="Q44" s="119"/>
      <c r="R44" s="245">
        <v>7.8E-2</v>
      </c>
      <c r="S44" s="169">
        <v>0.5</v>
      </c>
    </row>
    <row r="45" spans="1:19" s="6" customFormat="1" ht="32.1" hidden="1" customHeight="1">
      <c r="A45" s="13"/>
      <c r="B45" s="312" t="str">
        <f t="shared" si="3"/>
        <v>びわ［露地］</v>
      </c>
      <c r="C45" s="313" t="str">
        <f t="shared" si="4"/>
        <v>果樹共済</v>
      </c>
      <c r="D45" s="314"/>
      <c r="E45" s="315">
        <f t="shared" si="6"/>
        <v>0</v>
      </c>
      <c r="F45" s="316">
        <f t="shared" si="7"/>
        <v>0</v>
      </c>
      <c r="G45" s="304">
        <v>0</v>
      </c>
      <c r="H45" s="317">
        <f t="shared" si="5"/>
        <v>0</v>
      </c>
      <c r="I45" s="318">
        <f t="shared" si="8"/>
        <v>0</v>
      </c>
      <c r="L45" s="158" t="s">
        <v>186</v>
      </c>
      <c r="M45" s="159" t="s">
        <v>131</v>
      </c>
      <c r="N45" s="168" t="s">
        <v>154</v>
      </c>
      <c r="O45" s="115"/>
      <c r="P45" s="113">
        <v>0.7</v>
      </c>
      <c r="Q45" s="119"/>
      <c r="R45" s="245">
        <v>7.8E-2</v>
      </c>
      <c r="S45" s="169">
        <v>0.5</v>
      </c>
    </row>
    <row r="46" spans="1:19" s="6" customFormat="1" ht="32.1" customHeight="1">
      <c r="A46" s="13"/>
      <c r="B46" s="312" t="str">
        <f t="shared" si="3"/>
        <v>ぶどう［露地］</v>
      </c>
      <c r="C46" s="313" t="str">
        <f t="shared" si="4"/>
        <v>果樹共済</v>
      </c>
      <c r="D46" s="314"/>
      <c r="E46" s="315">
        <f t="shared" si="6"/>
        <v>0</v>
      </c>
      <c r="F46" s="316">
        <f t="shared" si="7"/>
        <v>0</v>
      </c>
      <c r="G46" s="304">
        <v>0</v>
      </c>
      <c r="H46" s="317">
        <f t="shared" si="5"/>
        <v>0</v>
      </c>
      <c r="I46" s="318">
        <f t="shared" si="8"/>
        <v>0</v>
      </c>
      <c r="L46" s="158" t="s">
        <v>185</v>
      </c>
      <c r="M46" s="159" t="s">
        <v>132</v>
      </c>
      <c r="N46" s="168" t="s">
        <v>154</v>
      </c>
      <c r="O46" s="115">
        <v>900</v>
      </c>
      <c r="P46" s="113">
        <v>0.7</v>
      </c>
      <c r="Q46" s="119">
        <v>542</v>
      </c>
      <c r="R46" s="245">
        <v>5.5E-2</v>
      </c>
      <c r="S46" s="169">
        <v>0.5</v>
      </c>
    </row>
    <row r="47" spans="1:19" s="6" customFormat="1" ht="32.1" customHeight="1">
      <c r="A47" s="13"/>
      <c r="B47" s="312" t="str">
        <f t="shared" si="3"/>
        <v>もも［露地］</v>
      </c>
      <c r="C47" s="313" t="str">
        <f t="shared" si="4"/>
        <v>果樹共済</v>
      </c>
      <c r="D47" s="314"/>
      <c r="E47" s="315">
        <f t="shared" si="6"/>
        <v>0</v>
      </c>
      <c r="F47" s="316">
        <f t="shared" si="7"/>
        <v>0</v>
      </c>
      <c r="G47" s="304">
        <v>0</v>
      </c>
      <c r="H47" s="317">
        <f t="shared" si="5"/>
        <v>0</v>
      </c>
      <c r="I47" s="318">
        <f t="shared" si="8"/>
        <v>0</v>
      </c>
      <c r="L47" s="158" t="s">
        <v>185</v>
      </c>
      <c r="M47" s="159" t="s">
        <v>133</v>
      </c>
      <c r="N47" s="168" t="s">
        <v>154</v>
      </c>
      <c r="O47" s="115">
        <v>1600</v>
      </c>
      <c r="P47" s="113">
        <v>0.7</v>
      </c>
      <c r="Q47" s="119">
        <v>263</v>
      </c>
      <c r="R47" s="245">
        <v>4.9000000000000002E-2</v>
      </c>
      <c r="S47" s="169">
        <v>0.5</v>
      </c>
    </row>
    <row r="48" spans="1:19" s="6" customFormat="1" ht="32.1" customHeight="1">
      <c r="A48" s="13"/>
      <c r="B48" s="312" t="str">
        <f t="shared" si="3"/>
        <v>りんご［露地］</v>
      </c>
      <c r="C48" s="313" t="str">
        <f t="shared" si="4"/>
        <v>果樹共済</v>
      </c>
      <c r="D48" s="314"/>
      <c r="E48" s="315">
        <f t="shared" si="6"/>
        <v>0</v>
      </c>
      <c r="F48" s="316">
        <f t="shared" si="7"/>
        <v>0</v>
      </c>
      <c r="G48" s="304">
        <v>0</v>
      </c>
      <c r="H48" s="317">
        <f t="shared" si="5"/>
        <v>0</v>
      </c>
      <c r="I48" s="318">
        <f t="shared" si="8"/>
        <v>0</v>
      </c>
      <c r="L48" s="158" t="s">
        <v>185</v>
      </c>
      <c r="M48" s="159" t="s">
        <v>134</v>
      </c>
      <c r="N48" s="168" t="s">
        <v>154</v>
      </c>
      <c r="O48" s="115">
        <v>2400</v>
      </c>
      <c r="P48" s="113">
        <v>0.7</v>
      </c>
      <c r="Q48" s="119">
        <v>130</v>
      </c>
      <c r="R48" s="245">
        <v>6.7000000000000004E-2</v>
      </c>
      <c r="S48" s="169">
        <v>0.5</v>
      </c>
    </row>
    <row r="49" spans="1:19" s="6" customFormat="1" ht="32.1" hidden="1" customHeight="1">
      <c r="A49" s="13"/>
      <c r="B49" s="312" t="str">
        <f t="shared" si="3"/>
        <v>うんしゅうみかん［施設］</v>
      </c>
      <c r="C49" s="313" t="str">
        <f t="shared" si="4"/>
        <v>果樹共済</v>
      </c>
      <c r="D49" s="314"/>
      <c r="E49" s="315">
        <f t="shared" si="6"/>
        <v>0</v>
      </c>
      <c r="F49" s="316">
        <f t="shared" si="7"/>
        <v>0</v>
      </c>
      <c r="G49" s="304">
        <v>0</v>
      </c>
      <c r="H49" s="317">
        <f t="shared" si="5"/>
        <v>0</v>
      </c>
      <c r="I49" s="318">
        <f t="shared" si="8"/>
        <v>0</v>
      </c>
      <c r="L49" s="158" t="s">
        <v>186</v>
      </c>
      <c r="M49" s="159" t="s">
        <v>135</v>
      </c>
      <c r="N49" s="168" t="s">
        <v>154</v>
      </c>
      <c r="O49" s="115"/>
      <c r="P49" s="113">
        <v>0.7</v>
      </c>
      <c r="Q49" s="119"/>
      <c r="R49" s="245">
        <v>7.8E-2</v>
      </c>
      <c r="S49" s="169">
        <v>0.5</v>
      </c>
    </row>
    <row r="50" spans="1:19" s="6" customFormat="1" ht="32.1" hidden="1" customHeight="1">
      <c r="A50" s="13"/>
      <c r="B50" s="312" t="str">
        <f t="shared" si="3"/>
        <v>なつみかん　［施設］</v>
      </c>
      <c r="C50" s="313" t="str">
        <f t="shared" si="4"/>
        <v>果樹共済</v>
      </c>
      <c r="D50" s="314"/>
      <c r="E50" s="315">
        <f t="shared" si="6"/>
        <v>0</v>
      </c>
      <c r="F50" s="316">
        <f t="shared" si="7"/>
        <v>0</v>
      </c>
      <c r="G50" s="304">
        <v>0</v>
      </c>
      <c r="H50" s="317">
        <f t="shared" si="5"/>
        <v>0</v>
      </c>
      <c r="I50" s="318">
        <f t="shared" si="8"/>
        <v>0</v>
      </c>
      <c r="L50" s="158" t="s">
        <v>186</v>
      </c>
      <c r="M50" s="159" t="s">
        <v>136</v>
      </c>
      <c r="N50" s="168" t="s">
        <v>154</v>
      </c>
      <c r="O50" s="115"/>
      <c r="P50" s="113">
        <v>0.7</v>
      </c>
      <c r="Q50" s="119"/>
      <c r="R50" s="245">
        <v>7.8E-2</v>
      </c>
      <c r="S50" s="169">
        <v>0.5</v>
      </c>
    </row>
    <row r="51" spans="1:19" s="6" customFormat="1" ht="32.1" hidden="1" customHeight="1">
      <c r="A51" s="13"/>
      <c r="B51" s="312" t="str">
        <f t="shared" si="3"/>
        <v>伊予柑［施設］</v>
      </c>
      <c r="C51" s="313" t="str">
        <f t="shared" si="4"/>
        <v>果樹共済</v>
      </c>
      <c r="D51" s="314"/>
      <c r="E51" s="315">
        <f t="shared" si="6"/>
        <v>0</v>
      </c>
      <c r="F51" s="316">
        <f t="shared" si="7"/>
        <v>0</v>
      </c>
      <c r="G51" s="304">
        <v>0</v>
      </c>
      <c r="H51" s="317">
        <f t="shared" si="5"/>
        <v>0</v>
      </c>
      <c r="I51" s="318">
        <f t="shared" si="8"/>
        <v>0</v>
      </c>
      <c r="L51" s="158" t="s">
        <v>186</v>
      </c>
      <c r="M51" s="159" t="s">
        <v>137</v>
      </c>
      <c r="N51" s="168" t="s">
        <v>154</v>
      </c>
      <c r="O51" s="115"/>
      <c r="P51" s="113">
        <v>0.7</v>
      </c>
      <c r="Q51" s="119"/>
      <c r="R51" s="245">
        <v>7.8E-2</v>
      </c>
      <c r="S51" s="169">
        <v>0.5</v>
      </c>
    </row>
    <row r="52" spans="1:19" s="6" customFormat="1" ht="32.1" hidden="1" customHeight="1">
      <c r="A52" s="13"/>
      <c r="B52" s="312" t="str">
        <f t="shared" si="3"/>
        <v>その他のかんきつ類［施設］</v>
      </c>
      <c r="C52" s="313" t="str">
        <f t="shared" si="4"/>
        <v>果樹共済</v>
      </c>
      <c r="D52" s="314"/>
      <c r="E52" s="315">
        <f t="shared" si="6"/>
        <v>0</v>
      </c>
      <c r="F52" s="316">
        <f t="shared" si="7"/>
        <v>0</v>
      </c>
      <c r="G52" s="304">
        <v>0</v>
      </c>
      <c r="H52" s="317">
        <f t="shared" si="5"/>
        <v>0</v>
      </c>
      <c r="I52" s="318">
        <f t="shared" si="8"/>
        <v>0</v>
      </c>
      <c r="L52" s="158" t="s">
        <v>186</v>
      </c>
      <c r="M52" s="159" t="s">
        <v>138</v>
      </c>
      <c r="N52" s="168" t="s">
        <v>154</v>
      </c>
      <c r="O52" s="115"/>
      <c r="P52" s="113">
        <v>0.7</v>
      </c>
      <c r="Q52" s="119"/>
      <c r="R52" s="245">
        <v>7.8E-2</v>
      </c>
      <c r="S52" s="169">
        <v>0.5</v>
      </c>
    </row>
    <row r="53" spans="1:19" s="6" customFormat="1" ht="32.1" hidden="1" customHeight="1">
      <c r="A53" s="13"/>
      <c r="B53" s="312" t="str">
        <f t="shared" si="3"/>
        <v>うめ［施設］</v>
      </c>
      <c r="C53" s="313" t="str">
        <f t="shared" si="4"/>
        <v>果樹共済</v>
      </c>
      <c r="D53" s="314"/>
      <c r="E53" s="315">
        <f t="shared" si="6"/>
        <v>0</v>
      </c>
      <c r="F53" s="316">
        <f t="shared" si="7"/>
        <v>0</v>
      </c>
      <c r="G53" s="304">
        <v>0</v>
      </c>
      <c r="H53" s="317">
        <f t="shared" si="5"/>
        <v>0</v>
      </c>
      <c r="I53" s="318">
        <f t="shared" si="8"/>
        <v>0</v>
      </c>
      <c r="L53" s="158" t="s">
        <v>186</v>
      </c>
      <c r="M53" s="159" t="s">
        <v>139</v>
      </c>
      <c r="N53" s="168" t="s">
        <v>154</v>
      </c>
      <c r="O53" s="115"/>
      <c r="P53" s="113">
        <v>0.7</v>
      </c>
      <c r="Q53" s="119"/>
      <c r="R53" s="245">
        <v>7.8E-2</v>
      </c>
      <c r="S53" s="169">
        <v>0.5</v>
      </c>
    </row>
    <row r="54" spans="1:19" s="6" customFormat="1" ht="32.1" hidden="1" customHeight="1">
      <c r="A54" s="13"/>
      <c r="B54" s="312" t="str">
        <f t="shared" si="3"/>
        <v>おうとう［施設］</v>
      </c>
      <c r="C54" s="313" t="str">
        <f t="shared" si="4"/>
        <v>果樹共済</v>
      </c>
      <c r="D54" s="314"/>
      <c r="E54" s="315">
        <f t="shared" si="6"/>
        <v>0</v>
      </c>
      <c r="F54" s="316">
        <f t="shared" si="7"/>
        <v>0</v>
      </c>
      <c r="G54" s="304">
        <v>0</v>
      </c>
      <c r="H54" s="317">
        <f t="shared" si="5"/>
        <v>0</v>
      </c>
      <c r="I54" s="318">
        <f t="shared" si="8"/>
        <v>0</v>
      </c>
      <c r="L54" s="158" t="s">
        <v>186</v>
      </c>
      <c r="M54" s="159" t="s">
        <v>140</v>
      </c>
      <c r="N54" s="168" t="s">
        <v>154</v>
      </c>
      <c r="O54" s="115"/>
      <c r="P54" s="113">
        <v>0.7</v>
      </c>
      <c r="Q54" s="119"/>
      <c r="R54" s="245">
        <v>7.8E-2</v>
      </c>
      <c r="S54" s="169">
        <v>0.5</v>
      </c>
    </row>
    <row r="55" spans="1:19" s="6" customFormat="1" ht="32.1" hidden="1" customHeight="1">
      <c r="A55" s="13"/>
      <c r="B55" s="312" t="str">
        <f t="shared" si="3"/>
        <v>かき［施設］</v>
      </c>
      <c r="C55" s="313" t="str">
        <f t="shared" si="4"/>
        <v>果樹共済</v>
      </c>
      <c r="D55" s="314"/>
      <c r="E55" s="315">
        <f t="shared" si="6"/>
        <v>0</v>
      </c>
      <c r="F55" s="316">
        <f t="shared" si="7"/>
        <v>0</v>
      </c>
      <c r="G55" s="304">
        <v>0</v>
      </c>
      <c r="H55" s="317">
        <f t="shared" si="5"/>
        <v>0</v>
      </c>
      <c r="I55" s="318">
        <f t="shared" si="8"/>
        <v>0</v>
      </c>
      <c r="L55" s="158" t="s">
        <v>186</v>
      </c>
      <c r="M55" s="159" t="s">
        <v>141</v>
      </c>
      <c r="N55" s="168" t="s">
        <v>154</v>
      </c>
      <c r="O55" s="115"/>
      <c r="P55" s="113">
        <v>0.7</v>
      </c>
      <c r="Q55" s="119"/>
      <c r="R55" s="245">
        <v>7.8E-2</v>
      </c>
      <c r="S55" s="169">
        <v>0.5</v>
      </c>
    </row>
    <row r="56" spans="1:19" s="6" customFormat="1" ht="32.1" hidden="1" customHeight="1">
      <c r="A56" s="13"/>
      <c r="B56" s="312" t="str">
        <f t="shared" si="3"/>
        <v>キウイフルーツ［施設］</v>
      </c>
      <c r="C56" s="313" t="str">
        <f t="shared" si="4"/>
        <v>果樹共済</v>
      </c>
      <c r="D56" s="314"/>
      <c r="E56" s="315">
        <f t="shared" si="6"/>
        <v>0</v>
      </c>
      <c r="F56" s="316">
        <f t="shared" si="7"/>
        <v>0</v>
      </c>
      <c r="G56" s="304">
        <v>0</v>
      </c>
      <c r="H56" s="317">
        <f t="shared" si="5"/>
        <v>0</v>
      </c>
      <c r="I56" s="318">
        <f t="shared" si="8"/>
        <v>0</v>
      </c>
      <c r="L56" s="158" t="s">
        <v>186</v>
      </c>
      <c r="M56" s="159" t="s">
        <v>142</v>
      </c>
      <c r="N56" s="168" t="s">
        <v>154</v>
      </c>
      <c r="O56" s="115"/>
      <c r="P56" s="113">
        <v>0.7</v>
      </c>
      <c r="Q56" s="119"/>
      <c r="R56" s="245">
        <v>7.8E-2</v>
      </c>
      <c r="S56" s="169">
        <v>0.5</v>
      </c>
    </row>
    <row r="57" spans="1:19" s="6" customFormat="1" ht="32.1" hidden="1" customHeight="1">
      <c r="A57" s="13"/>
      <c r="B57" s="312" t="str">
        <f t="shared" si="3"/>
        <v>くり［施設］</v>
      </c>
      <c r="C57" s="313" t="str">
        <f t="shared" si="4"/>
        <v>果樹共済</v>
      </c>
      <c r="D57" s="314"/>
      <c r="E57" s="315">
        <f t="shared" si="6"/>
        <v>0</v>
      </c>
      <c r="F57" s="316">
        <f t="shared" si="7"/>
        <v>0</v>
      </c>
      <c r="G57" s="304">
        <v>0</v>
      </c>
      <c r="H57" s="317">
        <f t="shared" si="5"/>
        <v>0</v>
      </c>
      <c r="I57" s="318">
        <f t="shared" si="8"/>
        <v>0</v>
      </c>
      <c r="L57" s="158" t="s">
        <v>186</v>
      </c>
      <c r="M57" s="159" t="s">
        <v>143</v>
      </c>
      <c r="N57" s="168" t="s">
        <v>154</v>
      </c>
      <c r="O57" s="115"/>
      <c r="P57" s="113">
        <v>0.7</v>
      </c>
      <c r="Q57" s="119"/>
      <c r="R57" s="245">
        <v>7.8E-2</v>
      </c>
      <c r="S57" s="169">
        <v>0.5</v>
      </c>
    </row>
    <row r="58" spans="1:19" s="6" customFormat="1" ht="32.1" hidden="1" customHeight="1">
      <c r="A58" s="13"/>
      <c r="B58" s="312" t="str">
        <f t="shared" si="3"/>
        <v>すもも［施設］</v>
      </c>
      <c r="C58" s="313" t="str">
        <f t="shared" si="4"/>
        <v>果樹共済</v>
      </c>
      <c r="D58" s="314"/>
      <c r="E58" s="315">
        <f t="shared" si="6"/>
        <v>0</v>
      </c>
      <c r="F58" s="316">
        <f t="shared" si="7"/>
        <v>0</v>
      </c>
      <c r="G58" s="304">
        <v>0</v>
      </c>
      <c r="H58" s="317">
        <f t="shared" si="5"/>
        <v>0</v>
      </c>
      <c r="I58" s="318">
        <f t="shared" si="8"/>
        <v>0</v>
      </c>
      <c r="L58" s="158" t="s">
        <v>186</v>
      </c>
      <c r="M58" s="159" t="s">
        <v>144</v>
      </c>
      <c r="N58" s="168" t="s">
        <v>154</v>
      </c>
      <c r="O58" s="115"/>
      <c r="P58" s="113">
        <v>0.7</v>
      </c>
      <c r="Q58" s="119"/>
      <c r="R58" s="245">
        <v>7.8E-2</v>
      </c>
      <c r="S58" s="169">
        <v>0.5</v>
      </c>
    </row>
    <row r="59" spans="1:19" s="6" customFormat="1" ht="32.1" hidden="1" customHeight="1">
      <c r="A59" s="13"/>
      <c r="B59" s="312" t="str">
        <f t="shared" si="3"/>
        <v>なし［施設］</v>
      </c>
      <c r="C59" s="313" t="str">
        <f t="shared" si="4"/>
        <v>果樹共済</v>
      </c>
      <c r="D59" s="314"/>
      <c r="E59" s="315">
        <f t="shared" si="6"/>
        <v>0</v>
      </c>
      <c r="F59" s="316">
        <f t="shared" si="7"/>
        <v>0</v>
      </c>
      <c r="G59" s="304">
        <v>0</v>
      </c>
      <c r="H59" s="317">
        <f t="shared" si="5"/>
        <v>0</v>
      </c>
      <c r="I59" s="318">
        <f t="shared" si="8"/>
        <v>0</v>
      </c>
      <c r="L59" s="158" t="s">
        <v>186</v>
      </c>
      <c r="M59" s="159" t="s">
        <v>145</v>
      </c>
      <c r="N59" s="168" t="s">
        <v>154</v>
      </c>
      <c r="O59" s="115"/>
      <c r="P59" s="113">
        <v>0.7</v>
      </c>
      <c r="Q59" s="119"/>
      <c r="R59" s="245">
        <v>7.8E-2</v>
      </c>
      <c r="S59" s="169">
        <v>0.5</v>
      </c>
    </row>
    <row r="60" spans="1:19" s="6" customFormat="1" ht="32.1" hidden="1" customHeight="1">
      <c r="A60" s="13"/>
      <c r="B60" s="312" t="str">
        <f t="shared" si="3"/>
        <v>パイナップル［施設］</v>
      </c>
      <c r="C60" s="313" t="str">
        <f t="shared" si="4"/>
        <v>果樹共済</v>
      </c>
      <c r="D60" s="314"/>
      <c r="E60" s="315">
        <f t="shared" si="6"/>
        <v>0</v>
      </c>
      <c r="F60" s="316">
        <f t="shared" si="7"/>
        <v>0</v>
      </c>
      <c r="G60" s="304">
        <v>0</v>
      </c>
      <c r="H60" s="317">
        <f t="shared" si="5"/>
        <v>0</v>
      </c>
      <c r="I60" s="318">
        <f t="shared" si="8"/>
        <v>0</v>
      </c>
      <c r="L60" s="158" t="s">
        <v>186</v>
      </c>
      <c r="M60" s="159" t="s">
        <v>146</v>
      </c>
      <c r="N60" s="168" t="s">
        <v>154</v>
      </c>
      <c r="O60" s="115"/>
      <c r="P60" s="113">
        <v>0.7</v>
      </c>
      <c r="Q60" s="119"/>
      <c r="R60" s="245">
        <v>7.8E-2</v>
      </c>
      <c r="S60" s="169">
        <v>0.5</v>
      </c>
    </row>
    <row r="61" spans="1:19" s="6" customFormat="1" ht="32.1" hidden="1" customHeight="1">
      <c r="A61" s="13"/>
      <c r="B61" s="312" t="str">
        <f t="shared" si="3"/>
        <v>びわ［施設］</v>
      </c>
      <c r="C61" s="313" t="str">
        <f t="shared" si="4"/>
        <v>果樹共済</v>
      </c>
      <c r="D61" s="314"/>
      <c r="E61" s="315">
        <f t="shared" si="6"/>
        <v>0</v>
      </c>
      <c r="F61" s="316">
        <f t="shared" si="7"/>
        <v>0</v>
      </c>
      <c r="G61" s="304">
        <v>0</v>
      </c>
      <c r="H61" s="317">
        <f t="shared" si="5"/>
        <v>0</v>
      </c>
      <c r="I61" s="318">
        <f t="shared" si="8"/>
        <v>0</v>
      </c>
      <c r="L61" s="158" t="s">
        <v>186</v>
      </c>
      <c r="M61" s="159" t="s">
        <v>147</v>
      </c>
      <c r="N61" s="168" t="s">
        <v>154</v>
      </c>
      <c r="O61" s="115"/>
      <c r="P61" s="113">
        <v>0.7</v>
      </c>
      <c r="Q61" s="119"/>
      <c r="R61" s="245">
        <v>7.8E-2</v>
      </c>
      <c r="S61" s="169">
        <v>0.5</v>
      </c>
    </row>
    <row r="62" spans="1:19" s="6" customFormat="1" ht="32.1" hidden="1" customHeight="1">
      <c r="A62" s="13"/>
      <c r="B62" s="312" t="str">
        <f t="shared" si="3"/>
        <v>ぶどう［施設］</v>
      </c>
      <c r="C62" s="313" t="str">
        <f t="shared" si="4"/>
        <v>果樹共済</v>
      </c>
      <c r="D62" s="314"/>
      <c r="E62" s="315">
        <f t="shared" si="6"/>
        <v>0</v>
      </c>
      <c r="F62" s="316">
        <f t="shared" si="7"/>
        <v>0</v>
      </c>
      <c r="G62" s="304">
        <v>0</v>
      </c>
      <c r="H62" s="317">
        <f t="shared" si="5"/>
        <v>0</v>
      </c>
      <c r="I62" s="318">
        <f t="shared" si="8"/>
        <v>0</v>
      </c>
      <c r="L62" s="158" t="s">
        <v>186</v>
      </c>
      <c r="M62" s="159" t="s">
        <v>148</v>
      </c>
      <c r="N62" s="168" t="s">
        <v>154</v>
      </c>
      <c r="O62" s="115"/>
      <c r="P62" s="113">
        <v>0.7</v>
      </c>
      <c r="Q62" s="119"/>
      <c r="R62" s="245">
        <v>7.8E-2</v>
      </c>
      <c r="S62" s="169">
        <v>0.5</v>
      </c>
    </row>
    <row r="63" spans="1:19" s="6" customFormat="1" ht="32.1" hidden="1" customHeight="1">
      <c r="A63" s="13"/>
      <c r="B63" s="312" t="str">
        <f t="shared" si="3"/>
        <v>もも［施設］</v>
      </c>
      <c r="C63" s="313" t="str">
        <f t="shared" si="4"/>
        <v>果樹共済</v>
      </c>
      <c r="D63" s="314"/>
      <c r="E63" s="315">
        <f t="shared" si="6"/>
        <v>0</v>
      </c>
      <c r="F63" s="316">
        <f t="shared" si="7"/>
        <v>0</v>
      </c>
      <c r="G63" s="304">
        <v>0</v>
      </c>
      <c r="H63" s="317">
        <f t="shared" si="5"/>
        <v>0</v>
      </c>
      <c r="I63" s="318">
        <f t="shared" si="8"/>
        <v>0</v>
      </c>
      <c r="L63" s="158" t="s">
        <v>186</v>
      </c>
      <c r="M63" s="159" t="s">
        <v>149</v>
      </c>
      <c r="N63" s="168" t="s">
        <v>154</v>
      </c>
      <c r="O63" s="115"/>
      <c r="P63" s="113">
        <v>0.7</v>
      </c>
      <c r="Q63" s="119"/>
      <c r="R63" s="245">
        <v>7.8E-2</v>
      </c>
      <c r="S63" s="169">
        <v>0.5</v>
      </c>
    </row>
    <row r="64" spans="1:19" s="6" customFormat="1" ht="32.1" hidden="1" customHeight="1">
      <c r="A64" s="13"/>
      <c r="B64" s="312" t="str">
        <f t="shared" si="3"/>
        <v>りんご［施設］</v>
      </c>
      <c r="C64" s="313" t="str">
        <f t="shared" si="4"/>
        <v>果樹共済</v>
      </c>
      <c r="D64" s="314"/>
      <c r="E64" s="315">
        <f t="shared" si="6"/>
        <v>0</v>
      </c>
      <c r="F64" s="316">
        <f t="shared" si="7"/>
        <v>0</v>
      </c>
      <c r="G64" s="304">
        <v>0</v>
      </c>
      <c r="H64" s="317">
        <f t="shared" si="5"/>
        <v>0</v>
      </c>
      <c r="I64" s="318">
        <f t="shared" si="8"/>
        <v>0</v>
      </c>
      <c r="L64" s="158" t="s">
        <v>186</v>
      </c>
      <c r="M64" s="159" t="s">
        <v>150</v>
      </c>
      <c r="N64" s="168" t="s">
        <v>154</v>
      </c>
      <c r="O64" s="115"/>
      <c r="P64" s="113">
        <v>0.7</v>
      </c>
      <c r="Q64" s="119"/>
      <c r="R64" s="245">
        <v>7.8E-2</v>
      </c>
      <c r="S64" s="169">
        <v>0.5</v>
      </c>
    </row>
    <row r="65" spans="1:19" s="6" customFormat="1" ht="32.1" customHeight="1">
      <c r="A65" s="13"/>
      <c r="B65" s="312" t="str">
        <f t="shared" si="3"/>
        <v>養蚕</v>
      </c>
      <c r="C65" s="313" t="str">
        <f t="shared" si="4"/>
        <v>畑作物共済</v>
      </c>
      <c r="D65" s="314"/>
      <c r="E65" s="315">
        <f t="shared" si="6"/>
        <v>0</v>
      </c>
      <c r="F65" s="316">
        <f t="shared" si="7"/>
        <v>0</v>
      </c>
      <c r="G65" s="304">
        <v>0</v>
      </c>
      <c r="H65" s="317">
        <f t="shared" si="5"/>
        <v>0</v>
      </c>
      <c r="I65" s="318">
        <f t="shared" si="8"/>
        <v>0</v>
      </c>
      <c r="L65" s="158" t="s">
        <v>185</v>
      </c>
      <c r="M65" s="159" t="s">
        <v>151</v>
      </c>
      <c r="N65" s="168" t="s">
        <v>153</v>
      </c>
      <c r="O65" s="115">
        <v>35</v>
      </c>
      <c r="P65" s="113">
        <v>0.8</v>
      </c>
      <c r="Q65" s="119">
        <v>2260</v>
      </c>
      <c r="R65" s="245">
        <v>2.1000000000000001E-2</v>
      </c>
      <c r="S65" s="169">
        <v>0.5</v>
      </c>
    </row>
    <row r="66" spans="1:19" s="6" customFormat="1" ht="32.1" hidden="1" customHeight="1">
      <c r="A66" s="13"/>
      <c r="B66" s="312">
        <f t="shared" si="3"/>
        <v>0</v>
      </c>
      <c r="C66" s="313">
        <f t="shared" si="4"/>
        <v>0</v>
      </c>
      <c r="D66" s="314"/>
      <c r="E66" s="315">
        <f t="shared" si="6"/>
        <v>0</v>
      </c>
      <c r="F66" s="316">
        <f t="shared" si="7"/>
        <v>0</v>
      </c>
      <c r="G66" s="304">
        <v>0</v>
      </c>
      <c r="H66" s="317">
        <f t="shared" si="5"/>
        <v>0</v>
      </c>
      <c r="I66" s="318">
        <f t="shared" si="8"/>
        <v>0</v>
      </c>
      <c r="L66" s="158" t="s">
        <v>186</v>
      </c>
      <c r="M66" s="159"/>
      <c r="N66" s="168"/>
      <c r="O66" s="115"/>
      <c r="P66" s="113"/>
      <c r="Q66" s="119"/>
      <c r="R66" s="245"/>
      <c r="S66" s="169"/>
    </row>
    <row r="67" spans="1:19" s="6" customFormat="1" ht="32.1" hidden="1" customHeight="1">
      <c r="A67" s="13"/>
      <c r="B67" s="312">
        <f t="shared" si="3"/>
        <v>0</v>
      </c>
      <c r="C67" s="313">
        <f t="shared" si="4"/>
        <v>0</v>
      </c>
      <c r="D67" s="314"/>
      <c r="E67" s="315">
        <f t="shared" si="6"/>
        <v>0</v>
      </c>
      <c r="F67" s="316">
        <f t="shared" si="7"/>
        <v>0</v>
      </c>
      <c r="G67" s="304">
        <v>0</v>
      </c>
      <c r="H67" s="317">
        <f t="shared" si="5"/>
        <v>0</v>
      </c>
      <c r="I67" s="318">
        <f t="shared" si="8"/>
        <v>0</v>
      </c>
      <c r="L67" s="158" t="s">
        <v>186</v>
      </c>
      <c r="M67" s="159"/>
      <c r="N67" s="168"/>
      <c r="O67" s="115"/>
      <c r="P67" s="113"/>
      <c r="Q67" s="119"/>
      <c r="R67" s="245"/>
      <c r="S67" s="169"/>
    </row>
    <row r="68" spans="1:19" s="6" customFormat="1" ht="32.1" hidden="1" customHeight="1">
      <c r="A68" s="13"/>
      <c r="B68" s="312">
        <f t="shared" si="3"/>
        <v>0</v>
      </c>
      <c r="C68" s="313">
        <f t="shared" si="4"/>
        <v>0</v>
      </c>
      <c r="D68" s="314"/>
      <c r="E68" s="315">
        <f t="shared" si="6"/>
        <v>0</v>
      </c>
      <c r="F68" s="316">
        <f t="shared" si="7"/>
        <v>0</v>
      </c>
      <c r="G68" s="304">
        <v>0</v>
      </c>
      <c r="H68" s="317">
        <f t="shared" si="5"/>
        <v>0</v>
      </c>
      <c r="I68" s="318">
        <f t="shared" si="8"/>
        <v>0</v>
      </c>
      <c r="L68" s="158" t="s">
        <v>186</v>
      </c>
      <c r="M68" s="159"/>
      <c r="N68" s="168"/>
      <c r="O68" s="115"/>
      <c r="P68" s="113"/>
      <c r="Q68" s="119"/>
      <c r="R68" s="245"/>
      <c r="S68" s="169"/>
    </row>
    <row r="69" spans="1:19" s="6" customFormat="1" ht="32.1" hidden="1" customHeight="1">
      <c r="A69" s="13"/>
      <c r="B69" s="312">
        <f t="shared" si="3"/>
        <v>0</v>
      </c>
      <c r="C69" s="313">
        <f t="shared" si="4"/>
        <v>0</v>
      </c>
      <c r="D69" s="314"/>
      <c r="E69" s="315">
        <f t="shared" si="6"/>
        <v>0</v>
      </c>
      <c r="F69" s="316">
        <f t="shared" si="7"/>
        <v>0</v>
      </c>
      <c r="G69" s="304">
        <v>0</v>
      </c>
      <c r="H69" s="317">
        <f t="shared" si="5"/>
        <v>0</v>
      </c>
      <c r="I69" s="318">
        <f t="shared" si="8"/>
        <v>0</v>
      </c>
      <c r="L69" s="158" t="s">
        <v>186</v>
      </c>
      <c r="M69" s="159"/>
      <c r="N69" s="168"/>
      <c r="O69" s="115"/>
      <c r="P69" s="113"/>
      <c r="Q69" s="119"/>
      <c r="R69" s="245"/>
      <c r="S69" s="169"/>
    </row>
    <row r="70" spans="1:19" s="6" customFormat="1" ht="32.1" hidden="1" customHeight="1">
      <c r="A70" s="13"/>
      <c r="B70" s="312">
        <f t="shared" si="3"/>
        <v>0</v>
      </c>
      <c r="C70" s="313">
        <f t="shared" si="4"/>
        <v>0</v>
      </c>
      <c r="D70" s="314"/>
      <c r="E70" s="315">
        <f t="shared" si="6"/>
        <v>0</v>
      </c>
      <c r="F70" s="316">
        <f t="shared" si="7"/>
        <v>0</v>
      </c>
      <c r="G70" s="304">
        <v>0</v>
      </c>
      <c r="H70" s="317">
        <f t="shared" si="5"/>
        <v>0</v>
      </c>
      <c r="I70" s="318">
        <f t="shared" si="8"/>
        <v>0</v>
      </c>
      <c r="L70" s="158" t="s">
        <v>186</v>
      </c>
      <c r="M70" s="159"/>
      <c r="N70" s="168"/>
      <c r="O70" s="115"/>
      <c r="P70" s="113"/>
      <c r="Q70" s="119"/>
      <c r="R70" s="245"/>
      <c r="S70" s="169"/>
    </row>
    <row r="71" spans="1:19" s="6" customFormat="1" ht="32.1" hidden="1" customHeight="1">
      <c r="A71" s="13"/>
      <c r="B71" s="312">
        <f t="shared" si="3"/>
        <v>0</v>
      </c>
      <c r="C71" s="313">
        <f t="shared" si="4"/>
        <v>0</v>
      </c>
      <c r="D71" s="314"/>
      <c r="E71" s="315">
        <f t="shared" si="6"/>
        <v>0</v>
      </c>
      <c r="F71" s="316">
        <f t="shared" si="7"/>
        <v>0</v>
      </c>
      <c r="G71" s="304">
        <v>0</v>
      </c>
      <c r="H71" s="317">
        <f t="shared" si="5"/>
        <v>0</v>
      </c>
      <c r="I71" s="318">
        <f t="shared" si="8"/>
        <v>0</v>
      </c>
      <c r="L71" s="158" t="s">
        <v>186</v>
      </c>
      <c r="M71" s="159"/>
      <c r="N71" s="168"/>
      <c r="O71" s="115"/>
      <c r="P71" s="113"/>
      <c r="Q71" s="119"/>
      <c r="R71" s="245"/>
      <c r="S71" s="169"/>
    </row>
    <row r="72" spans="1:19" s="6" customFormat="1" ht="32.1" hidden="1" customHeight="1">
      <c r="A72" s="13"/>
      <c r="B72" s="312">
        <f t="shared" si="3"/>
        <v>0</v>
      </c>
      <c r="C72" s="313">
        <f t="shared" si="4"/>
        <v>0</v>
      </c>
      <c r="D72" s="314"/>
      <c r="E72" s="315">
        <f t="shared" si="6"/>
        <v>0</v>
      </c>
      <c r="F72" s="316">
        <f t="shared" si="7"/>
        <v>0</v>
      </c>
      <c r="G72" s="304">
        <v>0</v>
      </c>
      <c r="H72" s="317">
        <f t="shared" si="5"/>
        <v>0</v>
      </c>
      <c r="I72" s="318">
        <f t="shared" si="8"/>
        <v>0</v>
      </c>
      <c r="L72" s="158" t="s">
        <v>186</v>
      </c>
      <c r="M72" s="159"/>
      <c r="N72" s="168"/>
      <c r="O72" s="115"/>
      <c r="P72" s="113"/>
      <c r="Q72" s="119"/>
      <c r="R72" s="245"/>
      <c r="S72" s="169"/>
    </row>
    <row r="73" spans="1:19" s="6" customFormat="1" ht="32.1" hidden="1" customHeight="1">
      <c r="A73" s="13"/>
      <c r="B73" s="312">
        <f t="shared" si="3"/>
        <v>0</v>
      </c>
      <c r="C73" s="313">
        <f t="shared" si="4"/>
        <v>0</v>
      </c>
      <c r="D73" s="314"/>
      <c r="E73" s="315">
        <f t="shared" si="6"/>
        <v>0</v>
      </c>
      <c r="F73" s="316">
        <f t="shared" si="7"/>
        <v>0</v>
      </c>
      <c r="G73" s="304">
        <v>0</v>
      </c>
      <c r="H73" s="317">
        <f t="shared" si="5"/>
        <v>0</v>
      </c>
      <c r="I73" s="318">
        <f t="shared" si="8"/>
        <v>0</v>
      </c>
      <c r="L73" s="158" t="s">
        <v>186</v>
      </c>
      <c r="M73" s="159"/>
      <c r="N73" s="168"/>
      <c r="O73" s="115"/>
      <c r="P73" s="113"/>
      <c r="Q73" s="119"/>
      <c r="R73" s="245"/>
      <c r="S73" s="169"/>
    </row>
    <row r="74" spans="1:19" s="6" customFormat="1" ht="32.1" hidden="1" customHeight="1">
      <c r="A74" s="13"/>
      <c r="B74" s="312">
        <f t="shared" si="3"/>
        <v>0</v>
      </c>
      <c r="C74" s="313">
        <f t="shared" si="4"/>
        <v>0</v>
      </c>
      <c r="D74" s="314"/>
      <c r="E74" s="315">
        <f t="shared" si="6"/>
        <v>0</v>
      </c>
      <c r="F74" s="316">
        <f t="shared" si="7"/>
        <v>0</v>
      </c>
      <c r="G74" s="304">
        <v>0</v>
      </c>
      <c r="H74" s="317">
        <f t="shared" si="5"/>
        <v>0</v>
      </c>
      <c r="I74" s="318">
        <f t="shared" si="8"/>
        <v>0</v>
      </c>
      <c r="L74" s="158" t="s">
        <v>186</v>
      </c>
      <c r="M74" s="159"/>
      <c r="N74" s="168"/>
      <c r="O74" s="115"/>
      <c r="P74" s="113"/>
      <c r="Q74" s="119"/>
      <c r="R74" s="245"/>
      <c r="S74" s="169"/>
    </row>
    <row r="75" spans="1:19" s="6" customFormat="1" ht="32.1" hidden="1" customHeight="1">
      <c r="A75" s="13"/>
      <c r="B75" s="312">
        <f t="shared" si="3"/>
        <v>0</v>
      </c>
      <c r="C75" s="313">
        <f t="shared" si="4"/>
        <v>0</v>
      </c>
      <c r="D75" s="314"/>
      <c r="E75" s="315">
        <f t="shared" si="6"/>
        <v>0</v>
      </c>
      <c r="F75" s="316">
        <f t="shared" si="7"/>
        <v>0</v>
      </c>
      <c r="G75" s="304">
        <v>0</v>
      </c>
      <c r="H75" s="317">
        <f t="shared" si="5"/>
        <v>0</v>
      </c>
      <c r="I75" s="318">
        <f t="shared" si="8"/>
        <v>0</v>
      </c>
      <c r="L75" s="158" t="s">
        <v>186</v>
      </c>
      <c r="M75" s="159"/>
      <c r="N75" s="168"/>
      <c r="O75" s="115"/>
      <c r="P75" s="113"/>
      <c r="Q75" s="119"/>
      <c r="R75" s="245"/>
      <c r="S75" s="169"/>
    </row>
    <row r="76" spans="1:19" s="6" customFormat="1" ht="32.1" hidden="1" customHeight="1">
      <c r="A76" s="13"/>
      <c r="B76" s="312">
        <f t="shared" si="3"/>
        <v>0</v>
      </c>
      <c r="C76" s="313">
        <f t="shared" si="4"/>
        <v>0</v>
      </c>
      <c r="D76" s="314"/>
      <c r="E76" s="315">
        <f t="shared" ref="E76:E107" si="9">O76*D76/10</f>
        <v>0</v>
      </c>
      <c r="F76" s="316">
        <f t="shared" ref="F76:F107" si="10">E76*P76*Q76*R76*(1-S76)</f>
        <v>0</v>
      </c>
      <c r="G76" s="304">
        <v>0</v>
      </c>
      <c r="H76" s="317">
        <f t="shared" si="5"/>
        <v>0</v>
      </c>
      <c r="I76" s="318">
        <f t="shared" ref="I76:I107" si="11">IF((E76*P76-H76)*Q76&lt;0,0,(E76*P76-H76)*Q76)</f>
        <v>0</v>
      </c>
      <c r="L76" s="158" t="s">
        <v>186</v>
      </c>
      <c r="M76" s="159"/>
      <c r="N76" s="168"/>
      <c r="O76" s="115"/>
      <c r="P76" s="113"/>
      <c r="Q76" s="119"/>
      <c r="R76" s="245"/>
      <c r="S76" s="169"/>
    </row>
    <row r="77" spans="1:19" s="6" customFormat="1" ht="32.1" hidden="1" customHeight="1">
      <c r="A77" s="13"/>
      <c r="B77" s="312">
        <f t="shared" ref="B77:B111" si="12">M77</f>
        <v>0</v>
      </c>
      <c r="C77" s="313">
        <f t="shared" ref="C77:C111" si="13">N77</f>
        <v>0</v>
      </c>
      <c r="D77" s="314"/>
      <c r="E77" s="315">
        <f t="shared" si="9"/>
        <v>0</v>
      </c>
      <c r="F77" s="316">
        <f t="shared" si="10"/>
        <v>0</v>
      </c>
      <c r="G77" s="304">
        <v>0</v>
      </c>
      <c r="H77" s="317">
        <f t="shared" ref="H77:H111" si="14">E77*(1-G77)</f>
        <v>0</v>
      </c>
      <c r="I77" s="318">
        <f t="shared" si="11"/>
        <v>0</v>
      </c>
      <c r="L77" s="158" t="s">
        <v>186</v>
      </c>
      <c r="M77" s="159"/>
      <c r="N77" s="168"/>
      <c r="O77" s="115"/>
      <c r="P77" s="113"/>
      <c r="Q77" s="119"/>
      <c r="R77" s="245"/>
      <c r="S77" s="169"/>
    </row>
    <row r="78" spans="1:19" s="6" customFormat="1" ht="32.1" hidden="1" customHeight="1">
      <c r="A78" s="13"/>
      <c r="B78" s="312">
        <f t="shared" si="12"/>
        <v>0</v>
      </c>
      <c r="C78" s="313">
        <f t="shared" si="13"/>
        <v>0</v>
      </c>
      <c r="D78" s="314"/>
      <c r="E78" s="315">
        <f t="shared" si="9"/>
        <v>0</v>
      </c>
      <c r="F78" s="316">
        <f t="shared" si="10"/>
        <v>0</v>
      </c>
      <c r="G78" s="304">
        <v>0</v>
      </c>
      <c r="H78" s="317">
        <f t="shared" si="14"/>
        <v>0</v>
      </c>
      <c r="I78" s="318">
        <f t="shared" si="11"/>
        <v>0</v>
      </c>
      <c r="L78" s="158" t="s">
        <v>186</v>
      </c>
      <c r="M78" s="159"/>
      <c r="N78" s="168"/>
      <c r="O78" s="115"/>
      <c r="P78" s="113"/>
      <c r="Q78" s="119"/>
      <c r="R78" s="245"/>
      <c r="S78" s="169"/>
    </row>
    <row r="79" spans="1:19" s="6" customFormat="1" ht="32.1" hidden="1" customHeight="1">
      <c r="A79" s="13"/>
      <c r="B79" s="312">
        <f t="shared" si="12"/>
        <v>0</v>
      </c>
      <c r="C79" s="313">
        <f t="shared" si="13"/>
        <v>0</v>
      </c>
      <c r="D79" s="314"/>
      <c r="E79" s="315">
        <f t="shared" si="9"/>
        <v>0</v>
      </c>
      <c r="F79" s="316">
        <f t="shared" si="10"/>
        <v>0</v>
      </c>
      <c r="G79" s="304">
        <v>0</v>
      </c>
      <c r="H79" s="317">
        <f t="shared" si="14"/>
        <v>0</v>
      </c>
      <c r="I79" s="318">
        <f t="shared" si="11"/>
        <v>0</v>
      </c>
      <c r="L79" s="158" t="s">
        <v>186</v>
      </c>
      <c r="M79" s="159"/>
      <c r="N79" s="168"/>
      <c r="O79" s="115"/>
      <c r="P79" s="113"/>
      <c r="Q79" s="119"/>
      <c r="R79" s="245"/>
      <c r="S79" s="169"/>
    </row>
    <row r="80" spans="1:19" s="6" customFormat="1" ht="32.1" hidden="1" customHeight="1">
      <c r="A80" s="13"/>
      <c r="B80" s="312">
        <f t="shared" si="12"/>
        <v>0</v>
      </c>
      <c r="C80" s="313">
        <f t="shared" si="13"/>
        <v>0</v>
      </c>
      <c r="D80" s="314"/>
      <c r="E80" s="315">
        <f t="shared" si="9"/>
        <v>0</v>
      </c>
      <c r="F80" s="316">
        <f t="shared" si="10"/>
        <v>0</v>
      </c>
      <c r="G80" s="304">
        <v>0</v>
      </c>
      <c r="H80" s="317">
        <f t="shared" si="14"/>
        <v>0</v>
      </c>
      <c r="I80" s="318">
        <f t="shared" si="11"/>
        <v>0</v>
      </c>
      <c r="L80" s="158" t="s">
        <v>186</v>
      </c>
      <c r="M80" s="159"/>
      <c r="N80" s="168"/>
      <c r="O80" s="115"/>
      <c r="P80" s="113"/>
      <c r="Q80" s="119"/>
      <c r="R80" s="245"/>
      <c r="S80" s="169"/>
    </row>
    <row r="81" spans="1:19" s="6" customFormat="1" ht="32.1" hidden="1" customHeight="1">
      <c r="A81" s="13"/>
      <c r="B81" s="312">
        <f t="shared" si="12"/>
        <v>0</v>
      </c>
      <c r="C81" s="313">
        <f t="shared" si="13"/>
        <v>0</v>
      </c>
      <c r="D81" s="314"/>
      <c r="E81" s="315">
        <f t="shared" si="9"/>
        <v>0</v>
      </c>
      <c r="F81" s="316">
        <f t="shared" si="10"/>
        <v>0</v>
      </c>
      <c r="G81" s="304">
        <v>0</v>
      </c>
      <c r="H81" s="317">
        <f t="shared" si="14"/>
        <v>0</v>
      </c>
      <c r="I81" s="318">
        <f t="shared" si="11"/>
        <v>0</v>
      </c>
      <c r="L81" s="158" t="s">
        <v>186</v>
      </c>
      <c r="M81" s="159"/>
      <c r="N81" s="168"/>
      <c r="O81" s="115"/>
      <c r="P81" s="113"/>
      <c r="Q81" s="119"/>
      <c r="R81" s="245"/>
      <c r="S81" s="169"/>
    </row>
    <row r="82" spans="1:19" s="6" customFormat="1" ht="32.1" hidden="1" customHeight="1">
      <c r="A82" s="13"/>
      <c r="B82" s="312">
        <f t="shared" si="12"/>
        <v>0</v>
      </c>
      <c r="C82" s="313">
        <f t="shared" si="13"/>
        <v>0</v>
      </c>
      <c r="D82" s="314"/>
      <c r="E82" s="315">
        <f t="shared" si="9"/>
        <v>0</v>
      </c>
      <c r="F82" s="316">
        <f t="shared" si="10"/>
        <v>0</v>
      </c>
      <c r="G82" s="304">
        <v>0</v>
      </c>
      <c r="H82" s="317">
        <f t="shared" si="14"/>
        <v>0</v>
      </c>
      <c r="I82" s="318">
        <f t="shared" si="11"/>
        <v>0</v>
      </c>
      <c r="L82" s="158" t="s">
        <v>186</v>
      </c>
      <c r="M82" s="159"/>
      <c r="N82" s="168"/>
      <c r="O82" s="115"/>
      <c r="P82" s="113"/>
      <c r="Q82" s="119"/>
      <c r="R82" s="245"/>
      <c r="S82" s="169"/>
    </row>
    <row r="83" spans="1:19" s="6" customFormat="1" ht="32.1" hidden="1" customHeight="1">
      <c r="A83" s="13"/>
      <c r="B83" s="312">
        <f t="shared" si="12"/>
        <v>0</v>
      </c>
      <c r="C83" s="313">
        <f t="shared" si="13"/>
        <v>0</v>
      </c>
      <c r="D83" s="314"/>
      <c r="E83" s="315">
        <f t="shared" si="9"/>
        <v>0</v>
      </c>
      <c r="F83" s="316">
        <f t="shared" si="10"/>
        <v>0</v>
      </c>
      <c r="G83" s="304">
        <v>0</v>
      </c>
      <c r="H83" s="317">
        <f t="shared" si="14"/>
        <v>0</v>
      </c>
      <c r="I83" s="318">
        <f t="shared" si="11"/>
        <v>0</v>
      </c>
      <c r="L83" s="158" t="s">
        <v>186</v>
      </c>
      <c r="M83" s="159"/>
      <c r="N83" s="168"/>
      <c r="O83" s="115"/>
      <c r="P83" s="113"/>
      <c r="Q83" s="119"/>
      <c r="R83" s="245"/>
      <c r="S83" s="169"/>
    </row>
    <row r="84" spans="1:19" s="6" customFormat="1" ht="32.1" hidden="1" customHeight="1">
      <c r="A84" s="13"/>
      <c r="B84" s="312">
        <f t="shared" si="12"/>
        <v>0</v>
      </c>
      <c r="C84" s="313">
        <f t="shared" si="13"/>
        <v>0</v>
      </c>
      <c r="D84" s="314"/>
      <c r="E84" s="315">
        <f t="shared" si="9"/>
        <v>0</v>
      </c>
      <c r="F84" s="316">
        <f t="shared" si="10"/>
        <v>0</v>
      </c>
      <c r="G84" s="304">
        <v>0</v>
      </c>
      <c r="H84" s="317">
        <f t="shared" si="14"/>
        <v>0</v>
      </c>
      <c r="I84" s="318">
        <f t="shared" si="11"/>
        <v>0</v>
      </c>
      <c r="L84" s="158" t="s">
        <v>186</v>
      </c>
      <c r="M84" s="159"/>
      <c r="N84" s="168"/>
      <c r="O84" s="115"/>
      <c r="P84" s="113"/>
      <c r="Q84" s="119"/>
      <c r="R84" s="245"/>
      <c r="S84" s="169"/>
    </row>
    <row r="85" spans="1:19" s="6" customFormat="1" ht="32.1" hidden="1" customHeight="1">
      <c r="A85" s="13"/>
      <c r="B85" s="312">
        <f t="shared" si="12"/>
        <v>0</v>
      </c>
      <c r="C85" s="313">
        <f t="shared" si="13"/>
        <v>0</v>
      </c>
      <c r="D85" s="314"/>
      <c r="E85" s="315">
        <f t="shared" si="9"/>
        <v>0</v>
      </c>
      <c r="F85" s="316">
        <f t="shared" si="10"/>
        <v>0</v>
      </c>
      <c r="G85" s="304">
        <v>0</v>
      </c>
      <c r="H85" s="317">
        <f t="shared" si="14"/>
        <v>0</v>
      </c>
      <c r="I85" s="318">
        <f t="shared" si="11"/>
        <v>0</v>
      </c>
      <c r="L85" s="158" t="s">
        <v>186</v>
      </c>
      <c r="M85" s="159"/>
      <c r="N85" s="168"/>
      <c r="O85" s="115"/>
      <c r="P85" s="113"/>
      <c r="Q85" s="119"/>
      <c r="R85" s="245"/>
      <c r="S85" s="169"/>
    </row>
    <row r="86" spans="1:19" s="6" customFormat="1" ht="32.1" hidden="1" customHeight="1">
      <c r="A86" s="13"/>
      <c r="B86" s="312">
        <f t="shared" si="12"/>
        <v>0</v>
      </c>
      <c r="C86" s="313">
        <f t="shared" si="13"/>
        <v>0</v>
      </c>
      <c r="D86" s="314"/>
      <c r="E86" s="315">
        <f t="shared" si="9"/>
        <v>0</v>
      </c>
      <c r="F86" s="316">
        <f t="shared" si="10"/>
        <v>0</v>
      </c>
      <c r="G86" s="304">
        <v>0</v>
      </c>
      <c r="H86" s="317">
        <f t="shared" si="14"/>
        <v>0</v>
      </c>
      <c r="I86" s="318">
        <f t="shared" si="11"/>
        <v>0</v>
      </c>
      <c r="L86" s="158" t="s">
        <v>186</v>
      </c>
      <c r="M86" s="159"/>
      <c r="N86" s="168"/>
      <c r="O86" s="115"/>
      <c r="P86" s="113"/>
      <c r="Q86" s="119"/>
      <c r="R86" s="245"/>
      <c r="S86" s="169"/>
    </row>
    <row r="87" spans="1:19" s="6" customFormat="1" ht="32.1" hidden="1" customHeight="1">
      <c r="A87" s="13"/>
      <c r="B87" s="312">
        <f t="shared" si="12"/>
        <v>0</v>
      </c>
      <c r="C87" s="313">
        <f t="shared" si="13"/>
        <v>0</v>
      </c>
      <c r="D87" s="314"/>
      <c r="E87" s="315">
        <f t="shared" si="9"/>
        <v>0</v>
      </c>
      <c r="F87" s="316">
        <f t="shared" si="10"/>
        <v>0</v>
      </c>
      <c r="G87" s="304">
        <v>0</v>
      </c>
      <c r="H87" s="317">
        <f t="shared" si="14"/>
        <v>0</v>
      </c>
      <c r="I87" s="318">
        <f t="shared" si="11"/>
        <v>0</v>
      </c>
      <c r="L87" s="158" t="s">
        <v>186</v>
      </c>
      <c r="M87" s="159"/>
      <c r="N87" s="168"/>
      <c r="O87" s="115"/>
      <c r="P87" s="113"/>
      <c r="Q87" s="119"/>
      <c r="R87" s="245"/>
      <c r="S87" s="169"/>
    </row>
    <row r="88" spans="1:19" s="6" customFormat="1" ht="32.1" hidden="1" customHeight="1">
      <c r="A88" s="13"/>
      <c r="B88" s="312">
        <f t="shared" si="12"/>
        <v>0</v>
      </c>
      <c r="C88" s="313">
        <f t="shared" si="13"/>
        <v>0</v>
      </c>
      <c r="D88" s="314"/>
      <c r="E88" s="315">
        <f t="shared" si="9"/>
        <v>0</v>
      </c>
      <c r="F88" s="316">
        <f t="shared" si="10"/>
        <v>0</v>
      </c>
      <c r="G88" s="304">
        <v>0</v>
      </c>
      <c r="H88" s="317">
        <f t="shared" si="14"/>
        <v>0</v>
      </c>
      <c r="I88" s="318">
        <f t="shared" si="11"/>
        <v>0</v>
      </c>
      <c r="L88" s="158" t="s">
        <v>186</v>
      </c>
      <c r="M88" s="159"/>
      <c r="N88" s="168"/>
      <c r="O88" s="115"/>
      <c r="P88" s="113"/>
      <c r="Q88" s="119"/>
      <c r="R88" s="245"/>
      <c r="S88" s="169"/>
    </row>
    <row r="89" spans="1:19" s="6" customFormat="1" ht="32.1" hidden="1" customHeight="1">
      <c r="A89" s="13"/>
      <c r="B89" s="312">
        <f t="shared" si="12"/>
        <v>0</v>
      </c>
      <c r="C89" s="313">
        <f t="shared" si="13"/>
        <v>0</v>
      </c>
      <c r="D89" s="314"/>
      <c r="E89" s="315">
        <f t="shared" si="9"/>
        <v>0</v>
      </c>
      <c r="F89" s="316">
        <f t="shared" si="10"/>
        <v>0</v>
      </c>
      <c r="G89" s="304">
        <v>0</v>
      </c>
      <c r="H89" s="317">
        <f t="shared" si="14"/>
        <v>0</v>
      </c>
      <c r="I89" s="318">
        <f t="shared" si="11"/>
        <v>0</v>
      </c>
      <c r="L89" s="158" t="s">
        <v>186</v>
      </c>
      <c r="M89" s="159"/>
      <c r="N89" s="168"/>
      <c r="O89" s="115"/>
      <c r="P89" s="113"/>
      <c r="Q89" s="119"/>
      <c r="R89" s="245"/>
      <c r="S89" s="169"/>
    </row>
    <row r="90" spans="1:19" s="6" customFormat="1" ht="32.1" hidden="1" customHeight="1">
      <c r="A90" s="13"/>
      <c r="B90" s="312">
        <f t="shared" si="12"/>
        <v>0</v>
      </c>
      <c r="C90" s="313">
        <f t="shared" si="13"/>
        <v>0</v>
      </c>
      <c r="D90" s="314"/>
      <c r="E90" s="315">
        <f t="shared" si="9"/>
        <v>0</v>
      </c>
      <c r="F90" s="316">
        <f t="shared" si="10"/>
        <v>0</v>
      </c>
      <c r="G90" s="304">
        <v>0</v>
      </c>
      <c r="H90" s="317">
        <f t="shared" si="14"/>
        <v>0</v>
      </c>
      <c r="I90" s="318">
        <f t="shared" si="11"/>
        <v>0</v>
      </c>
      <c r="L90" s="158" t="s">
        <v>186</v>
      </c>
      <c r="M90" s="159"/>
      <c r="N90" s="168"/>
      <c r="O90" s="115"/>
      <c r="P90" s="113"/>
      <c r="Q90" s="119"/>
      <c r="R90" s="245"/>
      <c r="S90" s="169"/>
    </row>
    <row r="91" spans="1:19" s="6" customFormat="1" ht="32.1" hidden="1" customHeight="1">
      <c r="A91" s="13"/>
      <c r="B91" s="312">
        <f t="shared" si="12"/>
        <v>0</v>
      </c>
      <c r="C91" s="313">
        <f t="shared" si="13"/>
        <v>0</v>
      </c>
      <c r="D91" s="314"/>
      <c r="E91" s="315">
        <f t="shared" si="9"/>
        <v>0</v>
      </c>
      <c r="F91" s="316">
        <f t="shared" si="10"/>
        <v>0</v>
      </c>
      <c r="G91" s="304">
        <v>0</v>
      </c>
      <c r="H91" s="317">
        <f t="shared" si="14"/>
        <v>0</v>
      </c>
      <c r="I91" s="318">
        <f t="shared" si="11"/>
        <v>0</v>
      </c>
      <c r="L91" s="158" t="s">
        <v>186</v>
      </c>
      <c r="M91" s="159"/>
      <c r="N91" s="168"/>
      <c r="O91" s="115"/>
      <c r="P91" s="113"/>
      <c r="Q91" s="119"/>
      <c r="R91" s="245"/>
      <c r="S91" s="169"/>
    </row>
    <row r="92" spans="1:19" s="6" customFormat="1" ht="32.1" hidden="1" customHeight="1">
      <c r="A92" s="13"/>
      <c r="B92" s="312">
        <f t="shared" si="12"/>
        <v>0</v>
      </c>
      <c r="C92" s="313">
        <f t="shared" si="13"/>
        <v>0</v>
      </c>
      <c r="D92" s="314"/>
      <c r="E92" s="315">
        <f t="shared" si="9"/>
        <v>0</v>
      </c>
      <c r="F92" s="316">
        <f t="shared" si="10"/>
        <v>0</v>
      </c>
      <c r="G92" s="304">
        <v>0</v>
      </c>
      <c r="H92" s="317">
        <f t="shared" si="14"/>
        <v>0</v>
      </c>
      <c r="I92" s="318">
        <f t="shared" si="11"/>
        <v>0</v>
      </c>
      <c r="L92" s="158" t="s">
        <v>186</v>
      </c>
      <c r="M92" s="159"/>
      <c r="N92" s="168"/>
      <c r="O92" s="115"/>
      <c r="P92" s="113"/>
      <c r="Q92" s="119"/>
      <c r="R92" s="245"/>
      <c r="S92" s="169"/>
    </row>
    <row r="93" spans="1:19" s="6" customFormat="1" ht="32.1" hidden="1" customHeight="1">
      <c r="A93" s="13"/>
      <c r="B93" s="312">
        <f t="shared" si="12"/>
        <v>0</v>
      </c>
      <c r="C93" s="313">
        <f t="shared" si="13"/>
        <v>0</v>
      </c>
      <c r="D93" s="314"/>
      <c r="E93" s="315">
        <f t="shared" si="9"/>
        <v>0</v>
      </c>
      <c r="F93" s="316">
        <f t="shared" si="10"/>
        <v>0</v>
      </c>
      <c r="G93" s="304">
        <v>0</v>
      </c>
      <c r="H93" s="317">
        <f t="shared" si="14"/>
        <v>0</v>
      </c>
      <c r="I93" s="318">
        <f t="shared" si="11"/>
        <v>0</v>
      </c>
      <c r="L93" s="158" t="s">
        <v>186</v>
      </c>
      <c r="M93" s="159"/>
      <c r="N93" s="168"/>
      <c r="O93" s="115"/>
      <c r="P93" s="113"/>
      <c r="Q93" s="119"/>
      <c r="R93" s="245"/>
      <c r="S93" s="169"/>
    </row>
    <row r="94" spans="1:19" s="6" customFormat="1" ht="32.1" hidden="1" customHeight="1">
      <c r="A94" s="13"/>
      <c r="B94" s="312">
        <f t="shared" si="12"/>
        <v>0</v>
      </c>
      <c r="C94" s="313">
        <f t="shared" si="13"/>
        <v>0</v>
      </c>
      <c r="D94" s="314"/>
      <c r="E94" s="315">
        <f t="shared" si="9"/>
        <v>0</v>
      </c>
      <c r="F94" s="316">
        <f t="shared" si="10"/>
        <v>0</v>
      </c>
      <c r="G94" s="304">
        <v>0</v>
      </c>
      <c r="H94" s="317">
        <f t="shared" si="14"/>
        <v>0</v>
      </c>
      <c r="I94" s="318">
        <f t="shared" si="11"/>
        <v>0</v>
      </c>
      <c r="L94" s="158" t="s">
        <v>186</v>
      </c>
      <c r="M94" s="159"/>
      <c r="N94" s="168"/>
      <c r="O94" s="115"/>
      <c r="P94" s="113"/>
      <c r="Q94" s="119"/>
      <c r="R94" s="245"/>
      <c r="S94" s="169"/>
    </row>
    <row r="95" spans="1:19" s="6" customFormat="1" ht="32.1" hidden="1" customHeight="1">
      <c r="A95" s="13"/>
      <c r="B95" s="312">
        <f t="shared" si="12"/>
        <v>0</v>
      </c>
      <c r="C95" s="313">
        <f t="shared" si="13"/>
        <v>0</v>
      </c>
      <c r="D95" s="314"/>
      <c r="E95" s="315">
        <f t="shared" si="9"/>
        <v>0</v>
      </c>
      <c r="F95" s="316">
        <f t="shared" si="10"/>
        <v>0</v>
      </c>
      <c r="G95" s="304">
        <v>0</v>
      </c>
      <c r="H95" s="317">
        <f t="shared" si="14"/>
        <v>0</v>
      </c>
      <c r="I95" s="318">
        <f t="shared" si="11"/>
        <v>0</v>
      </c>
      <c r="L95" s="158" t="s">
        <v>186</v>
      </c>
      <c r="M95" s="159"/>
      <c r="N95" s="168"/>
      <c r="O95" s="115"/>
      <c r="P95" s="113"/>
      <c r="Q95" s="119"/>
      <c r="R95" s="245"/>
      <c r="S95" s="169"/>
    </row>
    <row r="96" spans="1:19" s="6" customFormat="1" ht="32.1" hidden="1" customHeight="1">
      <c r="A96" s="13"/>
      <c r="B96" s="312">
        <f t="shared" si="12"/>
        <v>0</v>
      </c>
      <c r="C96" s="313">
        <f t="shared" si="13"/>
        <v>0</v>
      </c>
      <c r="D96" s="314"/>
      <c r="E96" s="315">
        <f t="shared" si="9"/>
        <v>0</v>
      </c>
      <c r="F96" s="316">
        <f t="shared" si="10"/>
        <v>0</v>
      </c>
      <c r="G96" s="304">
        <v>0</v>
      </c>
      <c r="H96" s="317">
        <f t="shared" si="14"/>
        <v>0</v>
      </c>
      <c r="I96" s="318">
        <f t="shared" si="11"/>
        <v>0</v>
      </c>
      <c r="L96" s="158" t="s">
        <v>186</v>
      </c>
      <c r="M96" s="159"/>
      <c r="N96" s="168"/>
      <c r="O96" s="115"/>
      <c r="P96" s="113"/>
      <c r="Q96" s="119"/>
      <c r="R96" s="245"/>
      <c r="S96" s="169"/>
    </row>
    <row r="97" spans="1:19" s="6" customFormat="1" ht="32.1" hidden="1" customHeight="1">
      <c r="A97" s="13"/>
      <c r="B97" s="312">
        <f t="shared" si="12"/>
        <v>0</v>
      </c>
      <c r="C97" s="313">
        <f t="shared" si="13"/>
        <v>0</v>
      </c>
      <c r="D97" s="314"/>
      <c r="E97" s="315">
        <f t="shared" si="9"/>
        <v>0</v>
      </c>
      <c r="F97" s="316">
        <f t="shared" si="10"/>
        <v>0</v>
      </c>
      <c r="G97" s="304">
        <v>0</v>
      </c>
      <c r="H97" s="317">
        <f t="shared" si="14"/>
        <v>0</v>
      </c>
      <c r="I97" s="318">
        <f t="shared" si="11"/>
        <v>0</v>
      </c>
      <c r="L97" s="158" t="s">
        <v>186</v>
      </c>
      <c r="M97" s="159"/>
      <c r="N97" s="168"/>
      <c r="O97" s="115"/>
      <c r="P97" s="113"/>
      <c r="Q97" s="119"/>
      <c r="R97" s="245"/>
      <c r="S97" s="169"/>
    </row>
    <row r="98" spans="1:19" s="6" customFormat="1" ht="32.1" hidden="1" customHeight="1">
      <c r="A98" s="13"/>
      <c r="B98" s="312">
        <f t="shared" si="12"/>
        <v>0</v>
      </c>
      <c r="C98" s="313">
        <f t="shared" si="13"/>
        <v>0</v>
      </c>
      <c r="D98" s="314"/>
      <c r="E98" s="315">
        <f t="shared" si="9"/>
        <v>0</v>
      </c>
      <c r="F98" s="316">
        <f t="shared" si="10"/>
        <v>0</v>
      </c>
      <c r="G98" s="304">
        <v>0</v>
      </c>
      <c r="H98" s="317">
        <f t="shared" si="14"/>
        <v>0</v>
      </c>
      <c r="I98" s="318">
        <f t="shared" si="11"/>
        <v>0</v>
      </c>
      <c r="L98" s="158" t="s">
        <v>186</v>
      </c>
      <c r="M98" s="159"/>
      <c r="N98" s="168"/>
      <c r="O98" s="115"/>
      <c r="P98" s="113"/>
      <c r="Q98" s="119"/>
      <c r="R98" s="245"/>
      <c r="S98" s="169"/>
    </row>
    <row r="99" spans="1:19" s="6" customFormat="1" ht="32.1" hidden="1" customHeight="1">
      <c r="A99" s="13"/>
      <c r="B99" s="312">
        <f t="shared" si="12"/>
        <v>0</v>
      </c>
      <c r="C99" s="313">
        <f t="shared" si="13"/>
        <v>0</v>
      </c>
      <c r="D99" s="314"/>
      <c r="E99" s="315">
        <f t="shared" si="9"/>
        <v>0</v>
      </c>
      <c r="F99" s="316">
        <f t="shared" si="10"/>
        <v>0</v>
      </c>
      <c r="G99" s="304">
        <v>0</v>
      </c>
      <c r="H99" s="317">
        <f t="shared" si="14"/>
        <v>0</v>
      </c>
      <c r="I99" s="318">
        <f t="shared" si="11"/>
        <v>0</v>
      </c>
      <c r="L99" s="158" t="s">
        <v>186</v>
      </c>
      <c r="M99" s="159"/>
      <c r="N99" s="168"/>
      <c r="O99" s="115"/>
      <c r="P99" s="113"/>
      <c r="Q99" s="119"/>
      <c r="R99" s="245"/>
      <c r="S99" s="169"/>
    </row>
    <row r="100" spans="1:19" s="6" customFormat="1" ht="32.1" hidden="1" customHeight="1">
      <c r="A100" s="13"/>
      <c r="B100" s="312">
        <f t="shared" si="12"/>
        <v>0</v>
      </c>
      <c r="C100" s="313">
        <f t="shared" si="13"/>
        <v>0</v>
      </c>
      <c r="D100" s="314"/>
      <c r="E100" s="315">
        <f t="shared" si="9"/>
        <v>0</v>
      </c>
      <c r="F100" s="316">
        <f t="shared" si="10"/>
        <v>0</v>
      </c>
      <c r="G100" s="304">
        <v>0</v>
      </c>
      <c r="H100" s="317">
        <f t="shared" si="14"/>
        <v>0</v>
      </c>
      <c r="I100" s="318">
        <f t="shared" si="11"/>
        <v>0</v>
      </c>
      <c r="L100" s="158" t="s">
        <v>186</v>
      </c>
      <c r="M100" s="159"/>
      <c r="N100" s="168"/>
      <c r="O100" s="115"/>
      <c r="P100" s="113"/>
      <c r="Q100" s="119"/>
      <c r="R100" s="245"/>
      <c r="S100" s="169"/>
    </row>
    <row r="101" spans="1:19" s="6" customFormat="1" ht="32.1" hidden="1" customHeight="1">
      <c r="A101" s="13"/>
      <c r="B101" s="312">
        <f t="shared" si="12"/>
        <v>0</v>
      </c>
      <c r="C101" s="313">
        <f t="shared" si="13"/>
        <v>0</v>
      </c>
      <c r="D101" s="314"/>
      <c r="E101" s="315">
        <f t="shared" si="9"/>
        <v>0</v>
      </c>
      <c r="F101" s="316">
        <f t="shared" si="10"/>
        <v>0</v>
      </c>
      <c r="G101" s="304">
        <v>0</v>
      </c>
      <c r="H101" s="317">
        <f t="shared" si="14"/>
        <v>0</v>
      </c>
      <c r="I101" s="318">
        <f t="shared" si="11"/>
        <v>0</v>
      </c>
      <c r="L101" s="158" t="s">
        <v>186</v>
      </c>
      <c r="M101" s="159"/>
      <c r="N101" s="168"/>
      <c r="O101" s="115"/>
      <c r="P101" s="113"/>
      <c r="Q101" s="119"/>
      <c r="R101" s="245"/>
      <c r="S101" s="169"/>
    </row>
    <row r="102" spans="1:19" s="6" customFormat="1" ht="32.1" hidden="1" customHeight="1">
      <c r="A102" s="13"/>
      <c r="B102" s="312">
        <f t="shared" si="12"/>
        <v>0</v>
      </c>
      <c r="C102" s="313">
        <f t="shared" si="13"/>
        <v>0</v>
      </c>
      <c r="D102" s="314"/>
      <c r="E102" s="315">
        <f t="shared" si="9"/>
        <v>0</v>
      </c>
      <c r="F102" s="316">
        <f t="shared" si="10"/>
        <v>0</v>
      </c>
      <c r="G102" s="304">
        <v>0</v>
      </c>
      <c r="H102" s="317">
        <f t="shared" si="14"/>
        <v>0</v>
      </c>
      <c r="I102" s="318">
        <f t="shared" si="11"/>
        <v>0</v>
      </c>
      <c r="L102" s="158" t="s">
        <v>186</v>
      </c>
      <c r="M102" s="159"/>
      <c r="N102" s="168"/>
      <c r="O102" s="115"/>
      <c r="P102" s="113"/>
      <c r="Q102" s="119"/>
      <c r="R102" s="245"/>
      <c r="S102" s="169"/>
    </row>
    <row r="103" spans="1:19" s="6" customFormat="1" ht="32.1" hidden="1" customHeight="1">
      <c r="A103" s="13"/>
      <c r="B103" s="312">
        <f t="shared" si="12"/>
        <v>0</v>
      </c>
      <c r="C103" s="313">
        <f t="shared" si="13"/>
        <v>0</v>
      </c>
      <c r="D103" s="314"/>
      <c r="E103" s="315">
        <f t="shared" si="9"/>
        <v>0</v>
      </c>
      <c r="F103" s="316">
        <f t="shared" si="10"/>
        <v>0</v>
      </c>
      <c r="G103" s="304">
        <v>0</v>
      </c>
      <c r="H103" s="317">
        <f t="shared" si="14"/>
        <v>0</v>
      </c>
      <c r="I103" s="318">
        <f t="shared" si="11"/>
        <v>0</v>
      </c>
      <c r="L103" s="158" t="s">
        <v>186</v>
      </c>
      <c r="M103" s="159"/>
      <c r="N103" s="168"/>
      <c r="O103" s="115"/>
      <c r="P103" s="113"/>
      <c r="Q103" s="119"/>
      <c r="R103" s="245"/>
      <c r="S103" s="169"/>
    </row>
    <row r="104" spans="1:19" s="6" customFormat="1" ht="32.1" hidden="1" customHeight="1">
      <c r="A104" s="13"/>
      <c r="B104" s="312">
        <f t="shared" si="12"/>
        <v>0</v>
      </c>
      <c r="C104" s="313">
        <f t="shared" si="13"/>
        <v>0</v>
      </c>
      <c r="D104" s="314"/>
      <c r="E104" s="315">
        <f t="shared" si="9"/>
        <v>0</v>
      </c>
      <c r="F104" s="316">
        <f t="shared" si="10"/>
        <v>0</v>
      </c>
      <c r="G104" s="304">
        <v>0</v>
      </c>
      <c r="H104" s="317">
        <f t="shared" si="14"/>
        <v>0</v>
      </c>
      <c r="I104" s="318">
        <f t="shared" si="11"/>
        <v>0</v>
      </c>
      <c r="L104" s="158" t="s">
        <v>186</v>
      </c>
      <c r="M104" s="159"/>
      <c r="N104" s="168"/>
      <c r="O104" s="115"/>
      <c r="P104" s="113"/>
      <c r="Q104" s="119"/>
      <c r="R104" s="245"/>
      <c r="S104" s="169"/>
    </row>
    <row r="105" spans="1:19" s="6" customFormat="1" ht="32.1" hidden="1" customHeight="1">
      <c r="A105" s="13"/>
      <c r="B105" s="312">
        <f t="shared" si="12"/>
        <v>0</v>
      </c>
      <c r="C105" s="313">
        <f t="shared" si="13"/>
        <v>0</v>
      </c>
      <c r="D105" s="314"/>
      <c r="E105" s="315">
        <f t="shared" si="9"/>
        <v>0</v>
      </c>
      <c r="F105" s="316">
        <f t="shared" si="10"/>
        <v>0</v>
      </c>
      <c r="G105" s="304">
        <v>0</v>
      </c>
      <c r="H105" s="317">
        <f t="shared" si="14"/>
        <v>0</v>
      </c>
      <c r="I105" s="318">
        <f t="shared" si="11"/>
        <v>0</v>
      </c>
      <c r="L105" s="158" t="s">
        <v>186</v>
      </c>
      <c r="M105" s="159"/>
      <c r="N105" s="168"/>
      <c r="O105" s="115"/>
      <c r="P105" s="113"/>
      <c r="Q105" s="119"/>
      <c r="R105" s="245"/>
      <c r="S105" s="169"/>
    </row>
    <row r="106" spans="1:19" s="6" customFormat="1" ht="32.1" hidden="1" customHeight="1">
      <c r="A106" s="13"/>
      <c r="B106" s="312">
        <f t="shared" si="12"/>
        <v>0</v>
      </c>
      <c r="C106" s="313">
        <f t="shared" si="13"/>
        <v>0</v>
      </c>
      <c r="D106" s="314"/>
      <c r="E106" s="315">
        <f t="shared" si="9"/>
        <v>0</v>
      </c>
      <c r="F106" s="316">
        <f t="shared" si="10"/>
        <v>0</v>
      </c>
      <c r="G106" s="304">
        <v>0</v>
      </c>
      <c r="H106" s="317">
        <f t="shared" si="14"/>
        <v>0</v>
      </c>
      <c r="I106" s="318">
        <f t="shared" si="11"/>
        <v>0</v>
      </c>
      <c r="L106" s="158" t="s">
        <v>186</v>
      </c>
      <c r="M106" s="159"/>
      <c r="N106" s="168"/>
      <c r="O106" s="115"/>
      <c r="P106" s="113"/>
      <c r="Q106" s="119"/>
      <c r="R106" s="245"/>
      <c r="S106" s="169"/>
    </row>
    <row r="107" spans="1:19" s="6" customFormat="1" ht="32.1" hidden="1" customHeight="1">
      <c r="A107" s="13"/>
      <c r="B107" s="312">
        <f t="shared" si="12"/>
        <v>0</v>
      </c>
      <c r="C107" s="313">
        <f t="shared" si="13"/>
        <v>0</v>
      </c>
      <c r="D107" s="314"/>
      <c r="E107" s="315">
        <f t="shared" si="9"/>
        <v>0</v>
      </c>
      <c r="F107" s="316">
        <f t="shared" si="10"/>
        <v>0</v>
      </c>
      <c r="G107" s="304">
        <v>0</v>
      </c>
      <c r="H107" s="317">
        <f t="shared" si="14"/>
        <v>0</v>
      </c>
      <c r="I107" s="318">
        <f t="shared" si="11"/>
        <v>0</v>
      </c>
      <c r="L107" s="158" t="s">
        <v>186</v>
      </c>
      <c r="M107" s="159"/>
      <c r="N107" s="168"/>
      <c r="O107" s="115"/>
      <c r="P107" s="113"/>
      <c r="Q107" s="119"/>
      <c r="R107" s="245"/>
      <c r="S107" s="169"/>
    </row>
    <row r="108" spans="1:19" s="6" customFormat="1" ht="32.1" hidden="1" customHeight="1">
      <c r="A108" s="13"/>
      <c r="B108" s="312">
        <f t="shared" si="12"/>
        <v>0</v>
      </c>
      <c r="C108" s="313">
        <f t="shared" si="13"/>
        <v>0</v>
      </c>
      <c r="D108" s="314"/>
      <c r="E108" s="315">
        <f t="shared" ref="E108:E111" si="15">O108*D108/10</f>
        <v>0</v>
      </c>
      <c r="F108" s="316">
        <f t="shared" ref="F108:F111" si="16">E108*P108*Q108*R108*(1-S108)</f>
        <v>0</v>
      </c>
      <c r="G108" s="304">
        <v>0</v>
      </c>
      <c r="H108" s="317">
        <f t="shared" si="14"/>
        <v>0</v>
      </c>
      <c r="I108" s="318">
        <f t="shared" ref="I108:I111" si="17">IF((E108*P108-H108)*Q108&lt;0,0,(E108*P108-H108)*Q108)</f>
        <v>0</v>
      </c>
      <c r="L108" s="158" t="s">
        <v>186</v>
      </c>
      <c r="M108" s="159"/>
      <c r="N108" s="168"/>
      <c r="O108" s="115"/>
      <c r="P108" s="113"/>
      <c r="Q108" s="119"/>
      <c r="R108" s="245"/>
      <c r="S108" s="169"/>
    </row>
    <row r="109" spans="1:19" s="6" customFormat="1" ht="32.1" hidden="1" customHeight="1">
      <c r="A109" s="13"/>
      <c r="B109" s="312">
        <f t="shared" si="12"/>
        <v>0</v>
      </c>
      <c r="C109" s="313">
        <f t="shared" si="13"/>
        <v>0</v>
      </c>
      <c r="D109" s="314"/>
      <c r="E109" s="315">
        <f t="shared" si="15"/>
        <v>0</v>
      </c>
      <c r="F109" s="316">
        <f t="shared" si="16"/>
        <v>0</v>
      </c>
      <c r="G109" s="304">
        <v>0</v>
      </c>
      <c r="H109" s="317">
        <f t="shared" si="14"/>
        <v>0</v>
      </c>
      <c r="I109" s="318">
        <f t="shared" si="17"/>
        <v>0</v>
      </c>
      <c r="L109" s="158" t="s">
        <v>186</v>
      </c>
      <c r="M109" s="159"/>
      <c r="N109" s="168"/>
      <c r="O109" s="115"/>
      <c r="P109" s="113"/>
      <c r="Q109" s="119"/>
      <c r="R109" s="245"/>
      <c r="S109" s="169"/>
    </row>
    <row r="110" spans="1:19" s="6" customFormat="1" ht="32.1" hidden="1" customHeight="1">
      <c r="A110" s="13"/>
      <c r="B110" s="312">
        <f t="shared" si="12"/>
        <v>0</v>
      </c>
      <c r="C110" s="313">
        <f t="shared" si="13"/>
        <v>0</v>
      </c>
      <c r="D110" s="314"/>
      <c r="E110" s="315">
        <f t="shared" si="15"/>
        <v>0</v>
      </c>
      <c r="F110" s="316">
        <f t="shared" si="16"/>
        <v>0</v>
      </c>
      <c r="G110" s="304">
        <v>0</v>
      </c>
      <c r="H110" s="317">
        <f t="shared" si="14"/>
        <v>0</v>
      </c>
      <c r="I110" s="318">
        <f t="shared" si="17"/>
        <v>0</v>
      </c>
      <c r="L110" s="158" t="s">
        <v>186</v>
      </c>
      <c r="M110" s="159"/>
      <c r="N110" s="168"/>
      <c r="O110" s="115"/>
      <c r="P110" s="113"/>
      <c r="Q110" s="119"/>
      <c r="R110" s="245"/>
      <c r="S110" s="169"/>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186</v>
      </c>
      <c r="M111" s="161"/>
      <c r="N111" s="170"/>
      <c r="O111" s="116"/>
      <c r="P111" s="114"/>
      <c r="Q111" s="120"/>
      <c r="R111" s="246"/>
      <c r="S111" s="171"/>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85"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70" zoomScaleNormal="70" zoomScaleSheetLayoutView="100" workbookViewId="0">
      <pane xSplit="13" ySplit="13" topLeftCell="N14" activePane="bottomRight" state="frozen"/>
      <selection pane="topRight" activeCell="N1" sqref="N1"/>
      <selection pane="bottomLeft" activeCell="A14" sqref="A14"/>
      <selection pane="bottomRight" activeCell="N11" sqref="N11"/>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0" t="s">
        <v>354</v>
      </c>
      <c r="C2" s="40"/>
      <c r="D2" s="40"/>
      <c r="E2" s="40"/>
      <c r="F2" s="40"/>
      <c r="G2" s="40"/>
      <c r="H2" s="40"/>
      <c r="I2" s="40"/>
      <c r="J2" s="40"/>
      <c r="K2" s="40"/>
      <c r="L2" s="40"/>
      <c r="M2" s="40"/>
      <c r="N2" s="40"/>
      <c r="Q2" s="5" t="s">
        <v>348</v>
      </c>
      <c r="S2" s="40"/>
      <c r="T2" s="40"/>
      <c r="U2" s="40"/>
      <c r="V2" s="40"/>
      <c r="W2" s="40"/>
      <c r="X2" s="40"/>
      <c r="Y2" s="40"/>
      <c r="Z2" s="40"/>
      <c r="AA2" s="5" t="s">
        <v>286</v>
      </c>
    </row>
    <row r="3" spans="1:27" ht="15.75" customHeight="1">
      <c r="B3" s="38"/>
      <c r="C3" s="40"/>
      <c r="D3" s="40"/>
      <c r="E3" s="40"/>
      <c r="F3" s="40"/>
      <c r="G3" s="40"/>
      <c r="H3" s="40"/>
      <c r="I3" s="40"/>
      <c r="J3" s="40"/>
      <c r="K3" s="40"/>
      <c r="L3" s="40"/>
      <c r="M3" s="40"/>
      <c r="N3" s="40"/>
      <c r="Q3" s="5" t="s">
        <v>392</v>
      </c>
      <c r="S3" s="40"/>
      <c r="T3" s="40"/>
      <c r="U3" s="40"/>
      <c r="V3" s="40"/>
      <c r="W3" s="40"/>
      <c r="X3" s="40"/>
      <c r="Y3" s="40"/>
      <c r="Z3" s="40"/>
      <c r="AA3" s="5" t="s">
        <v>287</v>
      </c>
    </row>
    <row r="4" spans="1:27" ht="15.75" customHeight="1">
      <c r="B4" s="256" t="s">
        <v>358</v>
      </c>
      <c r="C4" s="40"/>
      <c r="D4" s="40"/>
      <c r="E4" s="40"/>
      <c r="F4" s="40"/>
      <c r="G4" s="40"/>
      <c r="H4" s="40"/>
      <c r="I4" s="40"/>
      <c r="J4" s="40"/>
      <c r="K4" s="40"/>
      <c r="L4" s="40"/>
      <c r="M4" s="40"/>
      <c r="N4" s="40"/>
      <c r="Q4" s="5" t="s">
        <v>296</v>
      </c>
      <c r="S4" s="40"/>
      <c r="T4" s="40"/>
      <c r="U4" s="40"/>
      <c r="V4" s="40"/>
      <c r="W4" s="40"/>
      <c r="X4" s="40"/>
      <c r="Y4" s="40"/>
      <c r="Z4" s="40"/>
    </row>
    <row r="5" spans="1:27" ht="15.75" customHeight="1">
      <c r="B5" s="38" t="s">
        <v>427</v>
      </c>
      <c r="C5" s="40"/>
      <c r="D5" s="40"/>
      <c r="E5" s="40"/>
      <c r="F5" s="40"/>
      <c r="G5" s="40"/>
      <c r="H5" s="40"/>
      <c r="I5" s="40"/>
      <c r="J5" s="40"/>
      <c r="K5" s="40"/>
      <c r="L5" s="40"/>
      <c r="M5" s="40"/>
      <c r="N5" s="40"/>
      <c r="Q5" s="5" t="s">
        <v>228</v>
      </c>
      <c r="S5" s="40"/>
      <c r="T5" s="40"/>
      <c r="U5" s="40"/>
      <c r="V5" s="40"/>
      <c r="W5" s="40"/>
      <c r="X5" s="40"/>
      <c r="Y5" s="40"/>
      <c r="Z5" s="40"/>
    </row>
    <row r="6" spans="1:27" ht="15.75" customHeight="1">
      <c r="B6" s="38" t="s">
        <v>428</v>
      </c>
      <c r="C6" s="40"/>
      <c r="D6" s="40"/>
      <c r="E6" s="40"/>
      <c r="F6" s="40"/>
      <c r="G6" s="40"/>
      <c r="H6" s="40"/>
      <c r="I6" s="40"/>
      <c r="J6" s="40"/>
      <c r="K6" s="40"/>
      <c r="L6" s="40"/>
      <c r="M6" s="40"/>
      <c r="N6" s="40"/>
      <c r="Q6" s="5"/>
      <c r="S6" s="40"/>
      <c r="T6" s="40"/>
      <c r="U6" s="40"/>
      <c r="V6" s="40"/>
      <c r="W6" s="40"/>
      <c r="X6" s="40"/>
      <c r="Y6" s="40"/>
      <c r="Z6" s="40"/>
    </row>
    <row r="7" spans="1:27" ht="15.75" customHeight="1">
      <c r="B7" s="38" t="s">
        <v>429</v>
      </c>
      <c r="I7" s="38" t="s">
        <v>190</v>
      </c>
      <c r="J7" s="38" t="s">
        <v>190</v>
      </c>
      <c r="K7" s="38" t="s">
        <v>190</v>
      </c>
      <c r="L7" s="38" t="s">
        <v>190</v>
      </c>
      <c r="S7" s="40"/>
      <c r="T7" s="40"/>
      <c r="U7" s="40"/>
      <c r="V7" s="40"/>
      <c r="W7" s="40"/>
      <c r="X7" s="40"/>
      <c r="Y7" s="40"/>
      <c r="Z7" s="40"/>
    </row>
    <row r="8" spans="1:27" ht="15.75" customHeight="1">
      <c r="B8" s="38" t="s">
        <v>430</v>
      </c>
      <c r="I8" s="38" t="s">
        <v>190</v>
      </c>
      <c r="J8" s="38" t="s">
        <v>190</v>
      </c>
      <c r="K8" s="38" t="s">
        <v>190</v>
      </c>
      <c r="L8" s="38" t="s">
        <v>190</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3" t="s">
        <v>0</v>
      </c>
      <c r="C10" s="432" t="s">
        <v>288</v>
      </c>
      <c r="D10" s="432" t="s">
        <v>213</v>
      </c>
      <c r="E10" s="432" t="s">
        <v>214</v>
      </c>
      <c r="F10" s="432" t="s">
        <v>357</v>
      </c>
      <c r="G10" s="432" t="s">
        <v>407</v>
      </c>
      <c r="H10" s="432" t="s">
        <v>410</v>
      </c>
      <c r="I10" s="432" t="s">
        <v>408</v>
      </c>
      <c r="J10" s="432" t="s">
        <v>409</v>
      </c>
      <c r="K10" s="424" t="s">
        <v>30</v>
      </c>
      <c r="L10" s="429"/>
      <c r="M10" s="424" t="s">
        <v>15</v>
      </c>
      <c r="N10" s="425"/>
      <c r="Q10" s="259" t="s">
        <v>229</v>
      </c>
      <c r="R10" s="234"/>
      <c r="S10" s="260" t="s">
        <v>229</v>
      </c>
      <c r="T10" s="260" t="s">
        <v>229</v>
      </c>
      <c r="U10" s="260" t="s">
        <v>229</v>
      </c>
      <c r="V10" s="269"/>
      <c r="W10" s="230"/>
      <c r="X10" s="230"/>
      <c r="Y10" s="230"/>
      <c r="Z10" s="230"/>
    </row>
    <row r="11" spans="1:27" s="43" customFormat="1" ht="126.75" customHeight="1">
      <c r="A11" s="42"/>
      <c r="B11" s="434"/>
      <c r="C11" s="431"/>
      <c r="D11" s="431"/>
      <c r="E11" s="431"/>
      <c r="F11" s="431"/>
      <c r="G11" s="431"/>
      <c r="H11" s="431"/>
      <c r="I11" s="431"/>
      <c r="J11" s="431"/>
      <c r="K11" s="343" t="s">
        <v>411</v>
      </c>
      <c r="L11" s="343" t="s">
        <v>412</v>
      </c>
      <c r="M11" s="351" t="s">
        <v>415</v>
      </c>
      <c r="N11" s="352" t="s">
        <v>416</v>
      </c>
      <c r="Q11" s="411" t="s">
        <v>184</v>
      </c>
      <c r="R11" s="415" t="s">
        <v>0</v>
      </c>
      <c r="S11" s="431" t="s">
        <v>231</v>
      </c>
      <c r="T11" s="431" t="s">
        <v>403</v>
      </c>
      <c r="U11" s="431" t="s">
        <v>404</v>
      </c>
      <c r="V11" s="430" t="s">
        <v>188</v>
      </c>
      <c r="W11" s="230"/>
      <c r="X11" s="230"/>
      <c r="Y11" s="230"/>
      <c r="Z11" s="230"/>
    </row>
    <row r="12" spans="1:27" s="43" customFormat="1" ht="20.100000000000001" customHeight="1">
      <c r="A12" s="42"/>
      <c r="B12" s="434"/>
      <c r="C12" s="264" t="s">
        <v>13</v>
      </c>
      <c r="D12" s="264" t="s">
        <v>189</v>
      </c>
      <c r="E12" s="264" t="s">
        <v>9</v>
      </c>
      <c r="F12" s="264"/>
      <c r="G12" s="264"/>
      <c r="H12" s="264" t="s">
        <v>9</v>
      </c>
      <c r="I12" s="264" t="s">
        <v>12</v>
      </c>
      <c r="J12" s="264" t="s">
        <v>9</v>
      </c>
      <c r="K12" s="264" t="s">
        <v>9</v>
      </c>
      <c r="L12" s="264"/>
      <c r="M12" s="264" t="s">
        <v>9</v>
      </c>
      <c r="N12" s="344" t="s">
        <v>9</v>
      </c>
      <c r="Q12" s="411"/>
      <c r="R12" s="415"/>
      <c r="S12" s="431"/>
      <c r="T12" s="431"/>
      <c r="U12" s="431"/>
      <c r="V12" s="430"/>
      <c r="W12" s="231"/>
      <c r="X12" s="231"/>
      <c r="Y12" s="231"/>
      <c r="Z12" s="231"/>
    </row>
    <row r="13" spans="1:27" s="43" customFormat="1" ht="20.100000000000001" customHeight="1">
      <c r="A13" s="42"/>
      <c r="B13" s="417"/>
      <c r="C13" s="426" t="s">
        <v>180</v>
      </c>
      <c r="D13" s="427"/>
      <c r="E13" s="427"/>
      <c r="F13" s="427"/>
      <c r="G13" s="427"/>
      <c r="H13" s="427"/>
      <c r="I13" s="427"/>
      <c r="J13" s="427"/>
      <c r="K13" s="427"/>
      <c r="L13" s="427"/>
      <c r="M13" s="427"/>
      <c r="N13" s="428"/>
      <c r="Q13" s="411"/>
      <c r="R13" s="415"/>
      <c r="S13" s="431"/>
      <c r="T13" s="431"/>
      <c r="U13" s="431"/>
      <c r="V13" s="430"/>
      <c r="W13" s="232"/>
      <c r="X13" s="232"/>
      <c r="Y13" s="232"/>
      <c r="Z13" s="232"/>
    </row>
    <row r="14" spans="1:27" s="58" customFormat="1" ht="30" customHeight="1" thickBot="1">
      <c r="A14" s="56"/>
      <c r="B14" s="418"/>
      <c r="C14" s="71"/>
      <c r="D14" s="143"/>
      <c r="E14" s="212">
        <f>SUM(E15:E34)</f>
        <v>0</v>
      </c>
      <c r="F14" s="71"/>
      <c r="G14" s="71"/>
      <c r="H14" s="143"/>
      <c r="I14" s="143"/>
      <c r="J14" s="143"/>
      <c r="K14" s="143"/>
      <c r="L14" s="143"/>
      <c r="M14" s="143"/>
      <c r="N14" s="211">
        <f>SUM(N15:N34)</f>
        <v>0</v>
      </c>
      <c r="O14" s="57"/>
      <c r="P14" s="57"/>
      <c r="Q14" s="412"/>
      <c r="R14" s="416"/>
      <c r="S14" s="270" t="s">
        <v>12</v>
      </c>
      <c r="T14" s="270" t="s">
        <v>405</v>
      </c>
      <c r="U14" s="270" t="s">
        <v>406</v>
      </c>
      <c r="V14" s="271"/>
      <c r="W14" s="233"/>
      <c r="X14" s="233"/>
      <c r="Y14" s="233"/>
      <c r="Z14" s="233"/>
    </row>
    <row r="15" spans="1:27" s="39" customFormat="1" ht="32.1" customHeight="1" thickTop="1">
      <c r="A15" s="44"/>
      <c r="B15" s="319" t="str">
        <f>R15</f>
        <v>米穀</v>
      </c>
      <c r="C15" s="320">
        <v>0</v>
      </c>
      <c r="D15" s="321">
        <f t="shared" ref="D15:D34" si="0">C15*S15/10</f>
        <v>0</v>
      </c>
      <c r="E15" s="321">
        <f t="shared" ref="E15:E34" si="1">S15*C15/10*0.2*0.9*(1-V15)</f>
        <v>0</v>
      </c>
      <c r="F15" s="322">
        <v>0</v>
      </c>
      <c r="G15" s="322">
        <v>0</v>
      </c>
      <c r="H15" s="323">
        <f t="shared" ref="H15" si="2">IF(G15&gt;0.1,ROUNDUP((ROUNDUP(T15*0.9,0)-ROUNDUP(T15*(1-G15),0))*C15*U15/10,0),0)</f>
        <v>0</v>
      </c>
      <c r="I15" s="323">
        <f t="shared" ref="I15:I34" si="3">S15*(1-F15)</f>
        <v>117034</v>
      </c>
      <c r="J15" s="323">
        <f t="shared" ref="J15:J34" si="4">S15*C15/10*0.2*0.9</f>
        <v>0</v>
      </c>
      <c r="K15" s="323">
        <f t="shared" ref="K15:K34" si="5">(S15-I15)*C15/10*0.9</f>
        <v>0</v>
      </c>
      <c r="L15" s="323">
        <f>(S15-I15)*C15/10*0.9-H15</f>
        <v>0</v>
      </c>
      <c r="M15" s="323">
        <f>IF(K15&gt;$J15,$J15,K15)</f>
        <v>0</v>
      </c>
      <c r="N15" s="324">
        <f>IF(IF(L15&gt;$J15,$J15,L15)&lt;0,0,IF(L15&gt;$J15,$J15,L15))</f>
        <v>0</v>
      </c>
      <c r="Q15" s="156" t="s">
        <v>185</v>
      </c>
      <c r="R15" s="182" t="s">
        <v>294</v>
      </c>
      <c r="S15" s="118">
        <v>117034</v>
      </c>
      <c r="T15" s="340">
        <v>557</v>
      </c>
      <c r="U15" s="340">
        <v>186</v>
      </c>
      <c r="V15" s="167">
        <v>0.75</v>
      </c>
      <c r="W15" s="229"/>
      <c r="X15" s="229"/>
      <c r="Y15" s="229"/>
      <c r="Z15" s="229"/>
    </row>
    <row r="16" spans="1:27" s="39" customFormat="1" ht="32.1" customHeight="1">
      <c r="A16" s="44"/>
      <c r="B16" s="325" t="str">
        <f t="shared" ref="B16:B34" si="6">R16</f>
        <v>小麦（秋期には種する小麦）</v>
      </c>
      <c r="C16" s="326">
        <v>0</v>
      </c>
      <c r="D16" s="327">
        <f t="shared" si="0"/>
        <v>0</v>
      </c>
      <c r="E16" s="327">
        <f t="shared" si="1"/>
        <v>0</v>
      </c>
      <c r="F16" s="328">
        <v>0</v>
      </c>
      <c r="G16" s="328">
        <v>0</v>
      </c>
      <c r="H16" s="329">
        <f>IF(G16&gt;0.1,ROUNDUP((ROUNDUP(T16*0.9,0)-ROUNDUP(T16*(1-G16),0))*C16*U16/10,0),0)</f>
        <v>0</v>
      </c>
      <c r="I16" s="329">
        <f t="shared" si="3"/>
        <v>7665</v>
      </c>
      <c r="J16" s="329">
        <f t="shared" si="4"/>
        <v>0</v>
      </c>
      <c r="K16" s="329">
        <f t="shared" si="5"/>
        <v>0</v>
      </c>
      <c r="L16" s="329">
        <f t="shared" ref="L16:L34" si="7">(S16-I16)*C16/10*0.9-H16</f>
        <v>0</v>
      </c>
      <c r="M16" s="329">
        <f t="shared" ref="M16:M34" si="8">IF(K16&gt;$J16,$J16,K16)</f>
        <v>0</v>
      </c>
      <c r="N16" s="330">
        <f t="shared" ref="N16:N34" si="9">IF(IF(L16&gt;$J16,$J16,L16)&lt;0,0,IF(L16&gt;$J16,$J16,L16))</f>
        <v>0</v>
      </c>
      <c r="Q16" s="158" t="s">
        <v>185</v>
      </c>
      <c r="R16" s="183" t="s">
        <v>295</v>
      </c>
      <c r="S16" s="119">
        <v>7665</v>
      </c>
      <c r="T16" s="341">
        <v>197</v>
      </c>
      <c r="U16" s="341">
        <v>14</v>
      </c>
      <c r="V16" s="169">
        <v>0.75</v>
      </c>
      <c r="W16" s="229"/>
      <c r="X16" s="229"/>
      <c r="Y16" s="229"/>
      <c r="Z16" s="229"/>
    </row>
    <row r="17" spans="1:26" s="39" customFormat="1" ht="32.1" customHeight="1">
      <c r="A17" s="44"/>
      <c r="B17" s="325" t="str">
        <f t="shared" si="6"/>
        <v>二条大麦</v>
      </c>
      <c r="C17" s="326">
        <v>0</v>
      </c>
      <c r="D17" s="327">
        <f t="shared" si="0"/>
        <v>0</v>
      </c>
      <c r="E17" s="327">
        <f t="shared" si="1"/>
        <v>0</v>
      </c>
      <c r="F17" s="328">
        <v>0</v>
      </c>
      <c r="G17" s="328">
        <v>0</v>
      </c>
      <c r="H17" s="329">
        <f t="shared" ref="H17:H34" si="10">IF(G17&gt;0.1,ROUNDUP((ROUNDUP(T17*0.9,0)-ROUNDUP(T17*(1-G17),0))*C17*U17/10,0),0)</f>
        <v>0</v>
      </c>
      <c r="I17" s="329">
        <f t="shared" si="3"/>
        <v>4580</v>
      </c>
      <c r="J17" s="329">
        <f t="shared" si="4"/>
        <v>0</v>
      </c>
      <c r="K17" s="329">
        <f t="shared" si="5"/>
        <v>0</v>
      </c>
      <c r="L17" s="329">
        <f t="shared" si="7"/>
        <v>0</v>
      </c>
      <c r="M17" s="329">
        <f t="shared" si="8"/>
        <v>0</v>
      </c>
      <c r="N17" s="330">
        <f t="shared" si="9"/>
        <v>0</v>
      </c>
      <c r="Q17" s="158" t="s">
        <v>185</v>
      </c>
      <c r="R17" s="183" t="s">
        <v>84</v>
      </c>
      <c r="S17" s="119">
        <v>4580</v>
      </c>
      <c r="T17" s="341">
        <v>400</v>
      </c>
      <c r="U17" s="341">
        <v>12</v>
      </c>
      <c r="V17" s="169">
        <v>0.75</v>
      </c>
      <c r="W17" s="229"/>
      <c r="X17" s="229"/>
      <c r="Y17" s="229"/>
      <c r="Z17" s="229"/>
    </row>
    <row r="18" spans="1:26" s="39" customFormat="1" ht="32.1" customHeight="1">
      <c r="A18" s="44"/>
      <c r="B18" s="325" t="str">
        <f t="shared" si="6"/>
        <v>六条大麦</v>
      </c>
      <c r="C18" s="326">
        <v>0</v>
      </c>
      <c r="D18" s="327">
        <f t="shared" si="0"/>
        <v>0</v>
      </c>
      <c r="E18" s="327">
        <f t="shared" si="1"/>
        <v>0</v>
      </c>
      <c r="F18" s="328">
        <v>0</v>
      </c>
      <c r="G18" s="328">
        <v>0</v>
      </c>
      <c r="H18" s="329">
        <f t="shared" si="10"/>
        <v>0</v>
      </c>
      <c r="I18" s="329">
        <f t="shared" si="3"/>
        <v>11697</v>
      </c>
      <c r="J18" s="329">
        <f t="shared" si="4"/>
        <v>0</v>
      </c>
      <c r="K18" s="329">
        <f t="shared" si="5"/>
        <v>0</v>
      </c>
      <c r="L18" s="329">
        <f t="shared" si="7"/>
        <v>0</v>
      </c>
      <c r="M18" s="329">
        <f t="shared" si="8"/>
        <v>0</v>
      </c>
      <c r="N18" s="330">
        <f t="shared" si="9"/>
        <v>0</v>
      </c>
      <c r="Q18" s="158" t="s">
        <v>185</v>
      </c>
      <c r="R18" s="183" t="s">
        <v>85</v>
      </c>
      <c r="S18" s="119">
        <v>11697</v>
      </c>
      <c r="T18" s="341">
        <v>356</v>
      </c>
      <c r="U18" s="341">
        <v>19</v>
      </c>
      <c r="V18" s="169">
        <v>0.75</v>
      </c>
      <c r="W18" s="229"/>
      <c r="X18" s="229"/>
      <c r="Y18" s="229"/>
      <c r="Z18" s="229"/>
    </row>
    <row r="19" spans="1:26" s="39" customFormat="1" ht="32.1" customHeight="1">
      <c r="A19" s="44"/>
      <c r="B19" s="325" t="str">
        <f t="shared" si="6"/>
        <v>裸麦</v>
      </c>
      <c r="C19" s="326">
        <v>0</v>
      </c>
      <c r="D19" s="327">
        <f t="shared" si="0"/>
        <v>0</v>
      </c>
      <c r="E19" s="327">
        <f t="shared" si="1"/>
        <v>0</v>
      </c>
      <c r="F19" s="328">
        <v>0</v>
      </c>
      <c r="G19" s="328">
        <v>0</v>
      </c>
      <c r="H19" s="329">
        <f t="shared" si="10"/>
        <v>0</v>
      </c>
      <c r="I19" s="329">
        <f t="shared" si="3"/>
        <v>13690</v>
      </c>
      <c r="J19" s="329">
        <f t="shared" si="4"/>
        <v>0</v>
      </c>
      <c r="K19" s="329">
        <f t="shared" si="5"/>
        <v>0</v>
      </c>
      <c r="L19" s="329">
        <f t="shared" si="7"/>
        <v>0</v>
      </c>
      <c r="M19" s="329">
        <f t="shared" si="8"/>
        <v>0</v>
      </c>
      <c r="N19" s="330">
        <f t="shared" si="9"/>
        <v>0</v>
      </c>
      <c r="Q19" s="158" t="s">
        <v>185</v>
      </c>
      <c r="R19" s="183" t="s">
        <v>86</v>
      </c>
      <c r="S19" s="119">
        <v>13690</v>
      </c>
      <c r="T19" s="341">
        <v>217</v>
      </c>
      <c r="U19" s="341">
        <v>26</v>
      </c>
      <c r="V19" s="169">
        <v>0.75</v>
      </c>
      <c r="W19" s="229"/>
      <c r="X19" s="229"/>
      <c r="Y19" s="229"/>
      <c r="Z19" s="229"/>
    </row>
    <row r="20" spans="1:26" s="39" customFormat="1" ht="32.1" customHeight="1">
      <c r="A20" s="44"/>
      <c r="B20" s="325" t="str">
        <f t="shared" si="6"/>
        <v>だいず(種実）</v>
      </c>
      <c r="C20" s="326">
        <v>0</v>
      </c>
      <c r="D20" s="327">
        <f t="shared" si="0"/>
        <v>0</v>
      </c>
      <c r="E20" s="327">
        <f t="shared" si="1"/>
        <v>0</v>
      </c>
      <c r="F20" s="328">
        <v>0</v>
      </c>
      <c r="G20" s="328">
        <v>0</v>
      </c>
      <c r="H20" s="329">
        <f t="shared" si="10"/>
        <v>0</v>
      </c>
      <c r="I20" s="329">
        <f t="shared" si="3"/>
        <v>21443</v>
      </c>
      <c r="J20" s="329">
        <f t="shared" si="4"/>
        <v>0</v>
      </c>
      <c r="K20" s="329">
        <f t="shared" si="5"/>
        <v>0</v>
      </c>
      <c r="L20" s="329">
        <f t="shared" si="7"/>
        <v>0</v>
      </c>
      <c r="M20" s="329">
        <f t="shared" si="8"/>
        <v>0</v>
      </c>
      <c r="N20" s="330">
        <f t="shared" si="9"/>
        <v>0</v>
      </c>
      <c r="Q20" s="158" t="s">
        <v>185</v>
      </c>
      <c r="R20" s="183" t="s">
        <v>92</v>
      </c>
      <c r="S20" s="119">
        <v>21443</v>
      </c>
      <c r="T20" s="341">
        <v>128</v>
      </c>
      <c r="U20" s="341">
        <v>101</v>
      </c>
      <c r="V20" s="169">
        <v>0.75</v>
      </c>
      <c r="W20" s="229"/>
      <c r="X20" s="229"/>
      <c r="Y20" s="229"/>
      <c r="Z20" s="229"/>
    </row>
    <row r="21" spans="1:26" s="39" customFormat="1" ht="32.1" hidden="1" customHeight="1">
      <c r="A21" s="44"/>
      <c r="B21" s="325" t="str">
        <f t="shared" si="6"/>
        <v>馬鈴薯</v>
      </c>
      <c r="C21" s="326">
        <v>0</v>
      </c>
      <c r="D21" s="327">
        <f t="shared" si="0"/>
        <v>0</v>
      </c>
      <c r="E21" s="327">
        <f t="shared" si="1"/>
        <v>0</v>
      </c>
      <c r="F21" s="328">
        <v>0</v>
      </c>
      <c r="G21" s="328">
        <v>0</v>
      </c>
      <c r="H21" s="329">
        <f t="shared" si="10"/>
        <v>0</v>
      </c>
      <c r="I21" s="329">
        <f t="shared" si="3"/>
        <v>0</v>
      </c>
      <c r="J21" s="329">
        <f t="shared" si="4"/>
        <v>0</v>
      </c>
      <c r="K21" s="329">
        <f t="shared" si="5"/>
        <v>0</v>
      </c>
      <c r="L21" s="329">
        <f t="shared" si="7"/>
        <v>0</v>
      </c>
      <c r="M21" s="329">
        <f t="shared" si="8"/>
        <v>0</v>
      </c>
      <c r="N21" s="330">
        <f t="shared" si="9"/>
        <v>0</v>
      </c>
      <c r="Q21" s="158" t="s">
        <v>186</v>
      </c>
      <c r="R21" s="183" t="s">
        <v>93</v>
      </c>
      <c r="S21" s="119"/>
      <c r="T21" s="341"/>
      <c r="U21" s="341"/>
      <c r="V21" s="169">
        <v>0.75</v>
      </c>
      <c r="W21" s="229"/>
      <c r="X21" s="229"/>
      <c r="Y21" s="229"/>
      <c r="Z21" s="229"/>
    </row>
    <row r="22" spans="1:26" s="39" customFormat="1" ht="32.1" hidden="1" customHeight="1">
      <c r="A22" s="44"/>
      <c r="B22" s="325" t="str">
        <f t="shared" si="6"/>
        <v>てん菜</v>
      </c>
      <c r="C22" s="326">
        <v>0</v>
      </c>
      <c r="D22" s="327">
        <f t="shared" si="0"/>
        <v>0</v>
      </c>
      <c r="E22" s="327">
        <f t="shared" si="1"/>
        <v>0</v>
      </c>
      <c r="F22" s="328">
        <v>0</v>
      </c>
      <c r="G22" s="328">
        <v>0</v>
      </c>
      <c r="H22" s="329">
        <f t="shared" si="10"/>
        <v>0</v>
      </c>
      <c r="I22" s="329">
        <f t="shared" si="3"/>
        <v>0</v>
      </c>
      <c r="J22" s="329">
        <f t="shared" si="4"/>
        <v>0</v>
      </c>
      <c r="K22" s="329">
        <f t="shared" si="5"/>
        <v>0</v>
      </c>
      <c r="L22" s="329">
        <f t="shared" si="7"/>
        <v>0</v>
      </c>
      <c r="M22" s="329">
        <f t="shared" si="8"/>
        <v>0</v>
      </c>
      <c r="N22" s="330">
        <f t="shared" si="9"/>
        <v>0</v>
      </c>
      <c r="Q22" s="158" t="s">
        <v>186</v>
      </c>
      <c r="R22" s="183" t="s">
        <v>96</v>
      </c>
      <c r="S22" s="119"/>
      <c r="T22" s="341"/>
      <c r="U22" s="341"/>
      <c r="V22" s="169">
        <v>0.75</v>
      </c>
      <c r="W22" s="229"/>
      <c r="X22" s="229"/>
      <c r="Y22" s="229"/>
      <c r="Z22" s="229"/>
    </row>
    <row r="23" spans="1:26" s="39" customFormat="1" ht="32.1" hidden="1" customHeight="1">
      <c r="A23" s="44"/>
      <c r="B23" s="325">
        <f t="shared" ref="B23:B33" si="11">R23</f>
        <v>0</v>
      </c>
      <c r="C23" s="326">
        <v>0</v>
      </c>
      <c r="D23" s="327">
        <f t="shared" ref="D23:D33" si="12">C23*S23/10</f>
        <v>0</v>
      </c>
      <c r="E23" s="327">
        <f t="shared" ref="E23:E33" si="13">S23*C23/10*0.2*0.9*(1-V23)</f>
        <v>0</v>
      </c>
      <c r="F23" s="328">
        <v>0</v>
      </c>
      <c r="G23" s="328">
        <v>0</v>
      </c>
      <c r="H23" s="329">
        <f t="shared" si="10"/>
        <v>0</v>
      </c>
      <c r="I23" s="329">
        <f t="shared" ref="I23:I33" si="14">S23*(1-F23)</f>
        <v>0</v>
      </c>
      <c r="J23" s="329">
        <f t="shared" si="4"/>
        <v>0</v>
      </c>
      <c r="K23" s="329">
        <f t="shared" ref="K23:K33" si="15">(S23-I23)*C23/10*0.9</f>
        <v>0</v>
      </c>
      <c r="L23" s="329">
        <f t="shared" si="7"/>
        <v>0</v>
      </c>
      <c r="M23" s="329">
        <f t="shared" si="8"/>
        <v>0</v>
      </c>
      <c r="N23" s="330">
        <f t="shared" si="9"/>
        <v>0</v>
      </c>
      <c r="Q23" s="158" t="s">
        <v>186</v>
      </c>
      <c r="R23" s="183"/>
      <c r="S23" s="119"/>
      <c r="T23" s="341"/>
      <c r="U23" s="341"/>
      <c r="V23" s="169"/>
      <c r="W23" s="229"/>
      <c r="X23" s="229"/>
      <c r="Y23" s="229"/>
      <c r="Z23" s="229"/>
    </row>
    <row r="24" spans="1:26" s="39" customFormat="1" ht="32.1" hidden="1" customHeight="1">
      <c r="A24" s="44"/>
      <c r="B24" s="325">
        <f t="shared" si="11"/>
        <v>0</v>
      </c>
      <c r="C24" s="326">
        <v>0</v>
      </c>
      <c r="D24" s="327">
        <f t="shared" si="12"/>
        <v>0</v>
      </c>
      <c r="E24" s="327">
        <f t="shared" si="13"/>
        <v>0</v>
      </c>
      <c r="F24" s="328">
        <v>0</v>
      </c>
      <c r="G24" s="328">
        <v>0</v>
      </c>
      <c r="H24" s="329">
        <f t="shared" si="10"/>
        <v>0</v>
      </c>
      <c r="I24" s="329">
        <f t="shared" si="14"/>
        <v>0</v>
      </c>
      <c r="J24" s="329">
        <f t="shared" si="4"/>
        <v>0</v>
      </c>
      <c r="K24" s="329">
        <f t="shared" si="15"/>
        <v>0</v>
      </c>
      <c r="L24" s="329">
        <f t="shared" si="7"/>
        <v>0</v>
      </c>
      <c r="M24" s="329">
        <f t="shared" si="8"/>
        <v>0</v>
      </c>
      <c r="N24" s="330">
        <f t="shared" si="9"/>
        <v>0</v>
      </c>
      <c r="Q24" s="158" t="s">
        <v>186</v>
      </c>
      <c r="R24" s="183"/>
      <c r="S24" s="119"/>
      <c r="T24" s="341"/>
      <c r="U24" s="341"/>
      <c r="V24" s="169"/>
      <c r="W24" s="229"/>
      <c r="X24" s="229"/>
      <c r="Y24" s="229"/>
      <c r="Z24" s="229"/>
    </row>
    <row r="25" spans="1:26" s="39" customFormat="1" ht="32.1" hidden="1" customHeight="1">
      <c r="A25" s="44"/>
      <c r="B25" s="325">
        <f t="shared" si="11"/>
        <v>0</v>
      </c>
      <c r="C25" s="326">
        <v>0</v>
      </c>
      <c r="D25" s="327">
        <f t="shared" si="12"/>
        <v>0</v>
      </c>
      <c r="E25" s="327">
        <f t="shared" si="13"/>
        <v>0</v>
      </c>
      <c r="F25" s="328">
        <v>0</v>
      </c>
      <c r="G25" s="328">
        <v>0</v>
      </c>
      <c r="H25" s="329">
        <f t="shared" si="10"/>
        <v>0</v>
      </c>
      <c r="I25" s="329">
        <f t="shared" si="14"/>
        <v>0</v>
      </c>
      <c r="J25" s="329">
        <f t="shared" si="4"/>
        <v>0</v>
      </c>
      <c r="K25" s="329">
        <f t="shared" si="15"/>
        <v>0</v>
      </c>
      <c r="L25" s="329">
        <f t="shared" si="7"/>
        <v>0</v>
      </c>
      <c r="M25" s="329">
        <f t="shared" si="8"/>
        <v>0</v>
      </c>
      <c r="N25" s="330">
        <f t="shared" si="9"/>
        <v>0</v>
      </c>
      <c r="Q25" s="158" t="s">
        <v>186</v>
      </c>
      <c r="R25" s="183"/>
      <c r="S25" s="119"/>
      <c r="T25" s="341"/>
      <c r="U25" s="341"/>
      <c r="V25" s="169"/>
      <c r="W25" s="229"/>
      <c r="X25" s="229"/>
      <c r="Y25" s="229"/>
      <c r="Z25" s="229"/>
    </row>
    <row r="26" spans="1:26" s="39" customFormat="1" ht="32.1" hidden="1" customHeight="1">
      <c r="A26" s="44"/>
      <c r="B26" s="325">
        <f t="shared" si="11"/>
        <v>0</v>
      </c>
      <c r="C26" s="326">
        <v>0</v>
      </c>
      <c r="D26" s="327">
        <f t="shared" si="12"/>
        <v>0</v>
      </c>
      <c r="E26" s="327">
        <f t="shared" si="13"/>
        <v>0</v>
      </c>
      <c r="F26" s="328">
        <v>0</v>
      </c>
      <c r="G26" s="328">
        <v>0</v>
      </c>
      <c r="H26" s="329">
        <f t="shared" si="10"/>
        <v>0</v>
      </c>
      <c r="I26" s="329">
        <f t="shared" si="14"/>
        <v>0</v>
      </c>
      <c r="J26" s="329">
        <f t="shared" si="4"/>
        <v>0</v>
      </c>
      <c r="K26" s="329">
        <f t="shared" si="15"/>
        <v>0</v>
      </c>
      <c r="L26" s="329">
        <f t="shared" si="7"/>
        <v>0</v>
      </c>
      <c r="M26" s="329">
        <f t="shared" si="8"/>
        <v>0</v>
      </c>
      <c r="N26" s="330">
        <f t="shared" si="9"/>
        <v>0</v>
      </c>
      <c r="Q26" s="158" t="s">
        <v>186</v>
      </c>
      <c r="R26" s="183"/>
      <c r="S26" s="119"/>
      <c r="T26" s="341"/>
      <c r="U26" s="341"/>
      <c r="V26" s="169"/>
      <c r="W26" s="229"/>
      <c r="X26" s="229"/>
      <c r="Y26" s="229"/>
      <c r="Z26" s="229"/>
    </row>
    <row r="27" spans="1:26" s="39" customFormat="1" ht="32.1" hidden="1" customHeight="1">
      <c r="A27" s="44"/>
      <c r="B27" s="325">
        <f t="shared" si="11"/>
        <v>0</v>
      </c>
      <c r="C27" s="326">
        <v>0</v>
      </c>
      <c r="D27" s="327">
        <f t="shared" si="12"/>
        <v>0</v>
      </c>
      <c r="E27" s="327">
        <f t="shared" si="13"/>
        <v>0</v>
      </c>
      <c r="F27" s="328">
        <v>0</v>
      </c>
      <c r="G27" s="328">
        <v>0</v>
      </c>
      <c r="H27" s="329">
        <f t="shared" si="10"/>
        <v>0</v>
      </c>
      <c r="I27" s="329">
        <f t="shared" si="14"/>
        <v>0</v>
      </c>
      <c r="J27" s="329">
        <f t="shared" si="4"/>
        <v>0</v>
      </c>
      <c r="K27" s="329">
        <f t="shared" si="15"/>
        <v>0</v>
      </c>
      <c r="L27" s="329">
        <f t="shared" si="7"/>
        <v>0</v>
      </c>
      <c r="M27" s="329">
        <f t="shared" si="8"/>
        <v>0</v>
      </c>
      <c r="N27" s="330">
        <f t="shared" si="9"/>
        <v>0</v>
      </c>
      <c r="Q27" s="158" t="s">
        <v>186</v>
      </c>
      <c r="R27" s="183"/>
      <c r="S27" s="119"/>
      <c r="T27" s="341"/>
      <c r="U27" s="341"/>
      <c r="V27" s="169"/>
      <c r="W27" s="229"/>
      <c r="X27" s="229"/>
      <c r="Y27" s="229"/>
      <c r="Z27" s="229"/>
    </row>
    <row r="28" spans="1:26" s="39" customFormat="1" ht="32.1" hidden="1" customHeight="1">
      <c r="A28" s="44"/>
      <c r="B28" s="325">
        <f t="shared" si="11"/>
        <v>0</v>
      </c>
      <c r="C28" s="326">
        <v>0</v>
      </c>
      <c r="D28" s="327">
        <f t="shared" si="12"/>
        <v>0</v>
      </c>
      <c r="E28" s="327">
        <f t="shared" si="13"/>
        <v>0</v>
      </c>
      <c r="F28" s="328">
        <v>0</v>
      </c>
      <c r="G28" s="328">
        <v>0</v>
      </c>
      <c r="H28" s="329">
        <f t="shared" si="10"/>
        <v>0</v>
      </c>
      <c r="I28" s="329">
        <f t="shared" si="14"/>
        <v>0</v>
      </c>
      <c r="J28" s="329">
        <f t="shared" si="4"/>
        <v>0</v>
      </c>
      <c r="K28" s="329">
        <f t="shared" si="15"/>
        <v>0</v>
      </c>
      <c r="L28" s="329">
        <f t="shared" si="7"/>
        <v>0</v>
      </c>
      <c r="M28" s="329">
        <f t="shared" si="8"/>
        <v>0</v>
      </c>
      <c r="N28" s="330">
        <f t="shared" si="9"/>
        <v>0</v>
      </c>
      <c r="Q28" s="158" t="s">
        <v>186</v>
      </c>
      <c r="R28" s="183"/>
      <c r="S28" s="119"/>
      <c r="T28" s="341"/>
      <c r="U28" s="341"/>
      <c r="V28" s="169"/>
      <c r="W28" s="229"/>
      <c r="X28" s="229"/>
      <c r="Y28" s="229"/>
      <c r="Z28" s="229"/>
    </row>
    <row r="29" spans="1:26" s="39" customFormat="1" ht="32.1" hidden="1" customHeight="1">
      <c r="A29" s="44"/>
      <c r="B29" s="325">
        <f t="shared" si="11"/>
        <v>0</v>
      </c>
      <c r="C29" s="326">
        <v>0</v>
      </c>
      <c r="D29" s="327">
        <f t="shared" si="12"/>
        <v>0</v>
      </c>
      <c r="E29" s="327">
        <f t="shared" si="13"/>
        <v>0</v>
      </c>
      <c r="F29" s="328">
        <v>0</v>
      </c>
      <c r="G29" s="328">
        <v>0</v>
      </c>
      <c r="H29" s="329">
        <f t="shared" si="10"/>
        <v>0</v>
      </c>
      <c r="I29" s="329">
        <f t="shared" si="14"/>
        <v>0</v>
      </c>
      <c r="J29" s="329">
        <f t="shared" si="4"/>
        <v>0</v>
      </c>
      <c r="K29" s="329">
        <f t="shared" si="15"/>
        <v>0</v>
      </c>
      <c r="L29" s="329">
        <f t="shared" si="7"/>
        <v>0</v>
      </c>
      <c r="M29" s="329">
        <f t="shared" si="8"/>
        <v>0</v>
      </c>
      <c r="N29" s="330">
        <f t="shared" si="9"/>
        <v>0</v>
      </c>
      <c r="Q29" s="158" t="s">
        <v>186</v>
      </c>
      <c r="R29" s="183"/>
      <c r="S29" s="119"/>
      <c r="T29" s="341"/>
      <c r="U29" s="341"/>
      <c r="V29" s="169"/>
      <c r="W29" s="229"/>
      <c r="X29" s="229"/>
      <c r="Y29" s="229"/>
      <c r="Z29" s="229"/>
    </row>
    <row r="30" spans="1:26" s="39" customFormat="1" ht="32.1" hidden="1" customHeight="1">
      <c r="A30" s="44"/>
      <c r="B30" s="325">
        <f t="shared" si="11"/>
        <v>0</v>
      </c>
      <c r="C30" s="326">
        <v>0</v>
      </c>
      <c r="D30" s="327">
        <f t="shared" si="12"/>
        <v>0</v>
      </c>
      <c r="E30" s="327">
        <f t="shared" si="13"/>
        <v>0</v>
      </c>
      <c r="F30" s="328">
        <v>0</v>
      </c>
      <c r="G30" s="328">
        <v>0</v>
      </c>
      <c r="H30" s="329">
        <f t="shared" si="10"/>
        <v>0</v>
      </c>
      <c r="I30" s="329">
        <f t="shared" si="14"/>
        <v>0</v>
      </c>
      <c r="J30" s="329">
        <f t="shared" si="4"/>
        <v>0</v>
      </c>
      <c r="K30" s="329">
        <f t="shared" si="15"/>
        <v>0</v>
      </c>
      <c r="L30" s="329">
        <f t="shared" si="7"/>
        <v>0</v>
      </c>
      <c r="M30" s="329">
        <f t="shared" si="8"/>
        <v>0</v>
      </c>
      <c r="N30" s="330">
        <f t="shared" si="9"/>
        <v>0</v>
      </c>
      <c r="Q30" s="158" t="s">
        <v>186</v>
      </c>
      <c r="R30" s="183"/>
      <c r="S30" s="119"/>
      <c r="T30" s="341"/>
      <c r="U30" s="341"/>
      <c r="V30" s="169"/>
      <c r="W30" s="229"/>
      <c r="X30" s="229"/>
      <c r="Y30" s="229"/>
      <c r="Z30" s="229"/>
    </row>
    <row r="31" spans="1:26" s="39" customFormat="1" ht="32.1" hidden="1" customHeight="1">
      <c r="A31" s="44"/>
      <c r="B31" s="325">
        <f t="shared" si="11"/>
        <v>0</v>
      </c>
      <c r="C31" s="326">
        <v>0</v>
      </c>
      <c r="D31" s="327">
        <f t="shared" si="12"/>
        <v>0</v>
      </c>
      <c r="E31" s="327">
        <f t="shared" si="13"/>
        <v>0</v>
      </c>
      <c r="F31" s="328">
        <v>0</v>
      </c>
      <c r="G31" s="328">
        <v>0</v>
      </c>
      <c r="H31" s="329">
        <f t="shared" si="10"/>
        <v>0</v>
      </c>
      <c r="I31" s="329">
        <f t="shared" si="14"/>
        <v>0</v>
      </c>
      <c r="J31" s="329">
        <f t="shared" si="4"/>
        <v>0</v>
      </c>
      <c r="K31" s="329">
        <f t="shared" si="15"/>
        <v>0</v>
      </c>
      <c r="L31" s="329">
        <f t="shared" si="7"/>
        <v>0</v>
      </c>
      <c r="M31" s="329">
        <f t="shared" si="8"/>
        <v>0</v>
      </c>
      <c r="N31" s="330">
        <f t="shared" si="9"/>
        <v>0</v>
      </c>
      <c r="Q31" s="158" t="s">
        <v>186</v>
      </c>
      <c r="R31" s="183"/>
      <c r="S31" s="119"/>
      <c r="T31" s="341"/>
      <c r="U31" s="341"/>
      <c r="V31" s="169"/>
      <c r="W31" s="229"/>
      <c r="X31" s="229"/>
      <c r="Y31" s="229"/>
      <c r="Z31" s="229"/>
    </row>
    <row r="32" spans="1:26" s="39" customFormat="1" ht="32.1" hidden="1" customHeight="1">
      <c r="A32" s="44"/>
      <c r="B32" s="325">
        <f t="shared" si="11"/>
        <v>0</v>
      </c>
      <c r="C32" s="326">
        <v>0</v>
      </c>
      <c r="D32" s="327">
        <f t="shared" si="12"/>
        <v>0</v>
      </c>
      <c r="E32" s="327">
        <f t="shared" si="13"/>
        <v>0</v>
      </c>
      <c r="F32" s="328">
        <v>0</v>
      </c>
      <c r="G32" s="328">
        <v>0</v>
      </c>
      <c r="H32" s="329">
        <f t="shared" si="10"/>
        <v>0</v>
      </c>
      <c r="I32" s="329">
        <f t="shared" si="14"/>
        <v>0</v>
      </c>
      <c r="J32" s="329">
        <f t="shared" si="4"/>
        <v>0</v>
      </c>
      <c r="K32" s="329">
        <f t="shared" si="15"/>
        <v>0</v>
      </c>
      <c r="L32" s="329">
        <f t="shared" si="7"/>
        <v>0</v>
      </c>
      <c r="M32" s="329">
        <f t="shared" si="8"/>
        <v>0</v>
      </c>
      <c r="N32" s="330">
        <f t="shared" si="9"/>
        <v>0</v>
      </c>
      <c r="Q32" s="158" t="s">
        <v>186</v>
      </c>
      <c r="R32" s="183"/>
      <c r="S32" s="119"/>
      <c r="T32" s="341"/>
      <c r="U32" s="341"/>
      <c r="V32" s="169"/>
      <c r="W32" s="229"/>
      <c r="X32" s="229"/>
      <c r="Y32" s="229"/>
      <c r="Z32" s="229"/>
    </row>
    <row r="33" spans="1:26" s="39" customFormat="1" ht="32.1" hidden="1" customHeight="1">
      <c r="A33" s="44"/>
      <c r="B33" s="325">
        <f t="shared" si="11"/>
        <v>0</v>
      </c>
      <c r="C33" s="326">
        <v>0</v>
      </c>
      <c r="D33" s="327">
        <f t="shared" si="12"/>
        <v>0</v>
      </c>
      <c r="E33" s="327">
        <f t="shared" si="13"/>
        <v>0</v>
      </c>
      <c r="F33" s="328">
        <v>0</v>
      </c>
      <c r="G33" s="328">
        <v>0</v>
      </c>
      <c r="H33" s="329">
        <f t="shared" si="10"/>
        <v>0</v>
      </c>
      <c r="I33" s="329">
        <f t="shared" si="14"/>
        <v>0</v>
      </c>
      <c r="J33" s="329">
        <f t="shared" si="4"/>
        <v>0</v>
      </c>
      <c r="K33" s="329">
        <f t="shared" si="15"/>
        <v>0</v>
      </c>
      <c r="L33" s="329">
        <f t="shared" si="7"/>
        <v>0</v>
      </c>
      <c r="M33" s="329">
        <f t="shared" si="8"/>
        <v>0</v>
      </c>
      <c r="N33" s="330">
        <f t="shared" si="9"/>
        <v>0</v>
      </c>
      <c r="Q33" s="158" t="s">
        <v>186</v>
      </c>
      <c r="R33" s="183"/>
      <c r="S33" s="119"/>
      <c r="T33" s="341"/>
      <c r="U33" s="341"/>
      <c r="V33" s="169"/>
      <c r="W33" s="229"/>
      <c r="X33" s="229"/>
      <c r="Y33" s="229"/>
      <c r="Z33" s="229"/>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186</v>
      </c>
      <c r="R34" s="184"/>
      <c r="S34" s="120"/>
      <c r="T34" s="342"/>
      <c r="U34" s="342"/>
      <c r="V34" s="171"/>
      <c r="W34" s="229"/>
      <c r="X34" s="229"/>
      <c r="Y34" s="229"/>
      <c r="Z34" s="229"/>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AA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pageSetUpPr fitToPage="1"/>
  </sheetPr>
  <dimension ref="A1:U76"/>
  <sheetViews>
    <sheetView showGridLines="0" zoomScale="85" zoomScaleNormal="85" zoomScaleSheetLayoutView="100" workbookViewId="0">
      <pane xSplit="8" ySplit="12" topLeftCell="I13" activePane="bottomRight" state="frozen"/>
      <selection pane="topRight" activeCell="I1" sqref="I1"/>
      <selection pane="bottomLeft" activeCell="A13" sqref="A13"/>
      <selection pane="bottomRight" activeCell="W10" sqref="W10"/>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9" t="s">
        <v>360</v>
      </c>
      <c r="C2" s="8"/>
      <c r="D2" s="8"/>
      <c r="E2" s="8"/>
      <c r="F2" s="8"/>
      <c r="G2" s="8"/>
      <c r="H2" s="8"/>
      <c r="I2" s="5"/>
      <c r="L2" s="5" t="s">
        <v>348</v>
      </c>
      <c r="O2" s="8"/>
      <c r="P2" s="8"/>
      <c r="Q2" s="8"/>
      <c r="R2" s="8"/>
      <c r="S2" s="8"/>
      <c r="T2" s="8"/>
      <c r="U2" s="5" t="s">
        <v>286</v>
      </c>
    </row>
    <row r="3" spans="1:21" ht="15.75" customHeight="1">
      <c r="B3" s="8"/>
      <c r="C3" s="8"/>
      <c r="D3" s="8"/>
      <c r="E3" s="8"/>
      <c r="F3" s="8"/>
      <c r="G3" s="8"/>
      <c r="H3" s="8"/>
      <c r="I3" s="8"/>
      <c r="L3" s="5" t="s">
        <v>392</v>
      </c>
      <c r="O3" s="8"/>
      <c r="P3" s="8"/>
      <c r="Q3" s="8"/>
      <c r="R3" s="8"/>
      <c r="S3" s="8"/>
      <c r="T3" s="8"/>
      <c r="U3" s="5" t="s">
        <v>287</v>
      </c>
    </row>
    <row r="4" spans="1:21" ht="15.75" customHeight="1">
      <c r="B4" s="256" t="s">
        <v>359</v>
      </c>
      <c r="C4" s="8"/>
      <c r="D4" s="8"/>
      <c r="E4" s="8"/>
      <c r="F4" s="8"/>
      <c r="G4" s="8"/>
      <c r="H4" s="8"/>
      <c r="I4" s="8"/>
      <c r="L4" s="5" t="s">
        <v>228</v>
      </c>
      <c r="O4" s="8"/>
      <c r="P4" s="8"/>
      <c r="Q4" s="8"/>
      <c r="R4" s="8"/>
      <c r="S4" s="8"/>
      <c r="T4" s="8"/>
    </row>
    <row r="5" spans="1:21" ht="15.75" customHeight="1">
      <c r="B5" s="10" t="s">
        <v>431</v>
      </c>
      <c r="C5" s="8"/>
      <c r="D5" s="8"/>
      <c r="E5" s="8"/>
      <c r="F5" s="8"/>
      <c r="G5" s="8"/>
      <c r="H5" s="8"/>
      <c r="I5" s="8"/>
      <c r="O5" s="8"/>
      <c r="P5" s="8"/>
      <c r="Q5" s="8"/>
      <c r="R5" s="8"/>
      <c r="S5" s="8"/>
      <c r="T5" s="8"/>
    </row>
    <row r="6" spans="1:21" ht="15.75" customHeight="1">
      <c r="A6" s="9"/>
      <c r="B6" s="10" t="s">
        <v>432</v>
      </c>
      <c r="I6" s="5"/>
      <c r="S6" s="5"/>
    </row>
    <row r="7" spans="1:21" ht="15.75">
      <c r="A7" s="10"/>
      <c r="B7" s="10" t="s">
        <v>433</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3" t="s">
        <v>0</v>
      </c>
      <c r="C9" s="419" t="s">
        <v>288</v>
      </c>
      <c r="D9" s="419" t="s">
        <v>211</v>
      </c>
      <c r="E9" s="419" t="s">
        <v>217</v>
      </c>
      <c r="F9" s="419" t="s">
        <v>271</v>
      </c>
      <c r="G9" s="432" t="s">
        <v>289</v>
      </c>
      <c r="H9" s="419" t="s">
        <v>435</v>
      </c>
      <c r="I9" s="423" t="s">
        <v>216</v>
      </c>
      <c r="L9" s="259" t="s">
        <v>229</v>
      </c>
      <c r="M9" s="265"/>
      <c r="N9" s="208"/>
      <c r="O9" s="261" t="s">
        <v>229</v>
      </c>
      <c r="P9" s="261" t="s">
        <v>229</v>
      </c>
      <c r="Q9" s="261" t="s">
        <v>229</v>
      </c>
      <c r="R9" s="261" t="s">
        <v>229</v>
      </c>
      <c r="S9" s="242"/>
      <c r="T9" s="258"/>
    </row>
    <row r="10" spans="1:21" s="12" customFormat="1" ht="99" customHeight="1">
      <c r="A10" s="11"/>
      <c r="B10" s="434"/>
      <c r="C10" s="414"/>
      <c r="D10" s="414"/>
      <c r="E10" s="414"/>
      <c r="F10" s="414"/>
      <c r="G10" s="431"/>
      <c r="H10" s="414"/>
      <c r="I10" s="413"/>
      <c r="L10" s="411" t="s">
        <v>184</v>
      </c>
      <c r="M10" s="435" t="s">
        <v>290</v>
      </c>
      <c r="N10" s="415" t="s">
        <v>194</v>
      </c>
      <c r="O10" s="414" t="s">
        <v>192</v>
      </c>
      <c r="P10" s="414" t="s">
        <v>272</v>
      </c>
      <c r="Q10" s="414" t="s">
        <v>388</v>
      </c>
      <c r="R10" s="414" t="s">
        <v>293</v>
      </c>
      <c r="S10" s="414" t="s">
        <v>292</v>
      </c>
      <c r="T10" s="413" t="s">
        <v>193</v>
      </c>
    </row>
    <row r="11" spans="1:21" s="12" customFormat="1" ht="20.100000000000001" customHeight="1">
      <c r="A11" s="11"/>
      <c r="B11" s="434"/>
      <c r="C11" s="180" t="s">
        <v>31</v>
      </c>
      <c r="D11" s="180" t="s">
        <v>32</v>
      </c>
      <c r="E11" s="180" t="s">
        <v>10</v>
      </c>
      <c r="F11" s="226"/>
      <c r="G11" s="180"/>
      <c r="H11" s="180" t="s">
        <v>14</v>
      </c>
      <c r="I11" s="181" t="s">
        <v>10</v>
      </c>
      <c r="L11" s="411"/>
      <c r="M11" s="435"/>
      <c r="N11" s="415"/>
      <c r="O11" s="414"/>
      <c r="P11" s="414"/>
      <c r="Q11" s="414"/>
      <c r="R11" s="414"/>
      <c r="S11" s="414"/>
      <c r="T11" s="413"/>
    </row>
    <row r="12" spans="1:21" s="12" customFormat="1" ht="20.100000000000001" customHeight="1">
      <c r="A12" s="11"/>
      <c r="B12" s="417"/>
      <c r="C12" s="420" t="s">
        <v>191</v>
      </c>
      <c r="D12" s="421"/>
      <c r="E12" s="421"/>
      <c r="F12" s="421"/>
      <c r="G12" s="421"/>
      <c r="H12" s="421"/>
      <c r="I12" s="422"/>
      <c r="L12" s="411"/>
      <c r="M12" s="435"/>
      <c r="N12" s="415"/>
      <c r="O12" s="414"/>
      <c r="P12" s="414"/>
      <c r="Q12" s="414"/>
      <c r="R12" s="414"/>
      <c r="S12" s="414"/>
      <c r="T12" s="413"/>
    </row>
    <row r="13" spans="1:21" s="55" customFormat="1" ht="30" customHeight="1" thickBot="1">
      <c r="A13" s="53"/>
      <c r="B13" s="418"/>
      <c r="C13" s="65"/>
      <c r="D13" s="136"/>
      <c r="E13" s="209">
        <f>SUM(E14:E75)</f>
        <v>0</v>
      </c>
      <c r="F13" s="65"/>
      <c r="G13" s="65"/>
      <c r="H13" s="188"/>
      <c r="I13" s="213">
        <f>SUM(I14:I75)</f>
        <v>0</v>
      </c>
      <c r="J13" s="54"/>
      <c r="L13" s="412"/>
      <c r="M13" s="436"/>
      <c r="N13" s="416"/>
      <c r="O13" s="240" t="s">
        <v>291</v>
      </c>
      <c r="P13" s="241" t="s">
        <v>14</v>
      </c>
      <c r="Q13" s="241" t="s">
        <v>14</v>
      </c>
      <c r="R13" s="241" t="s">
        <v>14</v>
      </c>
      <c r="S13" s="272"/>
      <c r="T13" s="273"/>
    </row>
    <row r="14" spans="1:21" s="6" customFormat="1" ht="32.1" customHeight="1" thickTop="1">
      <c r="A14" s="13"/>
      <c r="B14" s="305" t="str">
        <f t="shared" ref="B14" si="0">N14</f>
        <v xml:space="preserve"> だいこん </v>
      </c>
      <c r="C14" s="320"/>
      <c r="D14" s="308">
        <f t="shared" ref="D14:D45" si="1">C14*O14/10</f>
        <v>0</v>
      </c>
      <c r="E14" s="309">
        <f t="shared" ref="E14:E45" si="2">D14*(P14-Q14)*S14*(1-T14)</f>
        <v>0</v>
      </c>
      <c r="F14" s="331">
        <f>R14</f>
        <v>85.26</v>
      </c>
      <c r="G14" s="322">
        <v>0</v>
      </c>
      <c r="H14" s="332">
        <f>IF(G14&lt;&gt;"",R14*(1-G14),"")</f>
        <v>85.26</v>
      </c>
      <c r="I14" s="333">
        <f>IF(G14&lt;&gt;"",IF(H14&lt;P14,IF(H14&gt;=Q14,D14*(P14-H14)*S14,D14*(P14-Q14)*S14),0),"")</f>
        <v>0</v>
      </c>
      <c r="L14" s="156" t="s">
        <v>185</v>
      </c>
      <c r="M14" s="237" t="s">
        <v>155</v>
      </c>
      <c r="N14" s="362" t="s">
        <v>232</v>
      </c>
      <c r="O14" s="363">
        <v>3470</v>
      </c>
      <c r="P14" s="189">
        <v>76.5</v>
      </c>
      <c r="Q14" s="189">
        <v>51.16</v>
      </c>
      <c r="R14" s="189">
        <v>85.26</v>
      </c>
      <c r="S14" s="166">
        <v>0.9</v>
      </c>
      <c r="T14" s="190">
        <v>0.82499999999999996</v>
      </c>
    </row>
    <row r="15" spans="1:21" s="6" customFormat="1" ht="32.1" hidden="1" customHeight="1">
      <c r="A15" s="13"/>
      <c r="B15" s="312" t="str">
        <f t="shared" ref="B15:B64" si="3">N15</f>
        <v xml:space="preserve"> にんじん </v>
      </c>
      <c r="C15" s="326"/>
      <c r="D15" s="315">
        <f t="shared" si="1"/>
        <v>0</v>
      </c>
      <c r="E15" s="316">
        <f t="shared" si="2"/>
        <v>0</v>
      </c>
      <c r="F15" s="334">
        <f>R15</f>
        <v>0</v>
      </c>
      <c r="G15" s="328">
        <v>0</v>
      </c>
      <c r="H15" s="335">
        <f t="shared" ref="H15:H75" si="4">IF(G15&lt;&gt;"",R15*(1-G15),"")</f>
        <v>0</v>
      </c>
      <c r="I15" s="336">
        <f t="shared" ref="I15:I75" si="5">IF(G15&lt;&gt;"",IF(H15&lt;P15,IF(H15&gt;=Q15,D15*(P15-H15)*S15,D15*(P15-Q15)*S15),0),"")</f>
        <v>0</v>
      </c>
      <c r="L15" s="158" t="s">
        <v>186</v>
      </c>
      <c r="M15" s="238" t="s">
        <v>155</v>
      </c>
      <c r="N15" s="364" t="s">
        <v>233</v>
      </c>
      <c r="O15" s="365">
        <v>3680</v>
      </c>
      <c r="P15" s="192"/>
      <c r="Q15" s="192"/>
      <c r="R15" s="192"/>
      <c r="S15" s="113">
        <v>0.9</v>
      </c>
      <c r="T15" s="193">
        <v>0.8</v>
      </c>
    </row>
    <row r="16" spans="1:21" s="6" customFormat="1" ht="32.1" hidden="1" customHeight="1">
      <c r="A16" s="13"/>
      <c r="B16" s="312" t="str">
        <f t="shared" si="3"/>
        <v xml:space="preserve"> はくさい </v>
      </c>
      <c r="C16" s="326"/>
      <c r="D16" s="315">
        <f t="shared" si="1"/>
        <v>0</v>
      </c>
      <c r="E16" s="316">
        <f t="shared" si="2"/>
        <v>0</v>
      </c>
      <c r="F16" s="334">
        <f t="shared" ref="F16:F75" si="6">R16</f>
        <v>67.59</v>
      </c>
      <c r="G16" s="328">
        <v>0</v>
      </c>
      <c r="H16" s="335">
        <f t="shared" si="4"/>
        <v>67.59</v>
      </c>
      <c r="I16" s="336">
        <f t="shared" si="5"/>
        <v>0</v>
      </c>
      <c r="L16" s="158" t="s">
        <v>186</v>
      </c>
      <c r="M16" s="238" t="s">
        <v>155</v>
      </c>
      <c r="N16" s="364" t="s">
        <v>234</v>
      </c>
      <c r="O16" s="365">
        <v>5880</v>
      </c>
      <c r="P16" s="192">
        <v>61</v>
      </c>
      <c r="Q16" s="192">
        <v>40.549999999999997</v>
      </c>
      <c r="R16" s="192">
        <v>67.59</v>
      </c>
      <c r="S16" s="113">
        <v>0.9</v>
      </c>
      <c r="T16" s="193">
        <v>0.82499999999999996</v>
      </c>
    </row>
    <row r="17" spans="1:20" s="6" customFormat="1" ht="32.1" hidden="1" customHeight="1">
      <c r="A17" s="13"/>
      <c r="B17" s="312" t="str">
        <f t="shared" si="3"/>
        <v xml:space="preserve"> キャベツ </v>
      </c>
      <c r="C17" s="326"/>
      <c r="D17" s="315">
        <f t="shared" si="1"/>
        <v>0</v>
      </c>
      <c r="E17" s="316">
        <f t="shared" si="2"/>
        <v>0</v>
      </c>
      <c r="F17" s="334">
        <f t="shared" si="6"/>
        <v>96.81</v>
      </c>
      <c r="G17" s="328">
        <v>0</v>
      </c>
      <c r="H17" s="337">
        <f t="shared" si="4"/>
        <v>96.81</v>
      </c>
      <c r="I17" s="336">
        <f t="shared" si="5"/>
        <v>0</v>
      </c>
      <c r="L17" s="158" t="s">
        <v>186</v>
      </c>
      <c r="M17" s="238" t="s">
        <v>155</v>
      </c>
      <c r="N17" s="364" t="s">
        <v>235</v>
      </c>
      <c r="O17" s="365">
        <v>4060</v>
      </c>
      <c r="P17" s="192">
        <v>87</v>
      </c>
      <c r="Q17" s="192">
        <v>58.09</v>
      </c>
      <c r="R17" s="192">
        <v>96.81</v>
      </c>
      <c r="S17" s="113">
        <v>0.9</v>
      </c>
      <c r="T17" s="193">
        <v>0.82499999999999996</v>
      </c>
    </row>
    <row r="18" spans="1:20" s="6" customFormat="1" ht="32.1" customHeight="1">
      <c r="A18" s="13"/>
      <c r="B18" s="312" t="str">
        <f t="shared" si="3"/>
        <v xml:space="preserve"> ほうれんそう </v>
      </c>
      <c r="C18" s="326"/>
      <c r="D18" s="315">
        <f t="shared" si="1"/>
        <v>0</v>
      </c>
      <c r="E18" s="316">
        <f t="shared" si="2"/>
        <v>0</v>
      </c>
      <c r="F18" s="334">
        <f t="shared" si="6"/>
        <v>367.05</v>
      </c>
      <c r="G18" s="328">
        <v>0</v>
      </c>
      <c r="H18" s="335">
        <f t="shared" si="4"/>
        <v>367.05</v>
      </c>
      <c r="I18" s="336">
        <f t="shared" si="5"/>
        <v>0</v>
      </c>
      <c r="L18" s="158" t="s">
        <v>185</v>
      </c>
      <c r="M18" s="238" t="s">
        <v>155</v>
      </c>
      <c r="N18" s="364" t="s">
        <v>297</v>
      </c>
      <c r="O18" s="365">
        <v>990</v>
      </c>
      <c r="P18" s="192">
        <v>330.5</v>
      </c>
      <c r="Q18" s="192">
        <v>220.23</v>
      </c>
      <c r="R18" s="192">
        <v>367.05</v>
      </c>
      <c r="S18" s="113">
        <v>0.9</v>
      </c>
      <c r="T18" s="193">
        <v>0.8</v>
      </c>
    </row>
    <row r="19" spans="1:20" s="6" customFormat="1" ht="32.1" customHeight="1">
      <c r="A19" s="13"/>
      <c r="B19" s="312" t="str">
        <f t="shared" si="3"/>
        <v xml:space="preserve"> ねぎ </v>
      </c>
      <c r="C19" s="326"/>
      <c r="D19" s="315">
        <f t="shared" si="1"/>
        <v>0</v>
      </c>
      <c r="E19" s="316">
        <f t="shared" si="2"/>
        <v>0</v>
      </c>
      <c r="F19" s="334">
        <f t="shared" si="6"/>
        <v>253.16</v>
      </c>
      <c r="G19" s="328">
        <v>0</v>
      </c>
      <c r="H19" s="335">
        <f t="shared" si="4"/>
        <v>253.16</v>
      </c>
      <c r="I19" s="336">
        <f t="shared" si="5"/>
        <v>0</v>
      </c>
      <c r="L19" s="158" t="s">
        <v>185</v>
      </c>
      <c r="M19" s="238" t="s">
        <v>155</v>
      </c>
      <c r="N19" s="364" t="s">
        <v>236</v>
      </c>
      <c r="O19" s="365">
        <v>1680</v>
      </c>
      <c r="P19" s="192">
        <v>228</v>
      </c>
      <c r="Q19" s="192">
        <v>151.9</v>
      </c>
      <c r="R19" s="192">
        <v>253.16</v>
      </c>
      <c r="S19" s="113">
        <v>0.9</v>
      </c>
      <c r="T19" s="193">
        <v>0.8</v>
      </c>
    </row>
    <row r="20" spans="1:20" s="6" customFormat="1" ht="32.1" hidden="1" customHeight="1">
      <c r="A20" s="13"/>
      <c r="B20" s="312" t="str">
        <f t="shared" si="3"/>
        <v xml:space="preserve"> 青ねぎ</v>
      </c>
      <c r="C20" s="326"/>
      <c r="D20" s="315">
        <f t="shared" si="1"/>
        <v>0</v>
      </c>
      <c r="E20" s="316">
        <f t="shared" si="2"/>
        <v>0</v>
      </c>
      <c r="F20" s="334">
        <f t="shared" si="6"/>
        <v>0</v>
      </c>
      <c r="G20" s="328">
        <v>0</v>
      </c>
      <c r="H20" s="335">
        <f t="shared" si="4"/>
        <v>0</v>
      </c>
      <c r="I20" s="336">
        <f t="shared" si="5"/>
        <v>0</v>
      </c>
      <c r="L20" s="158" t="s">
        <v>186</v>
      </c>
      <c r="M20" s="238" t="s">
        <v>155</v>
      </c>
      <c r="N20" s="364" t="s">
        <v>237</v>
      </c>
      <c r="O20" s="365">
        <v>2400</v>
      </c>
      <c r="P20" s="192"/>
      <c r="Q20" s="192"/>
      <c r="R20" s="192">
        <f t="shared" ref="R20:R72" si="7">P20/0.9</f>
        <v>0</v>
      </c>
      <c r="S20" s="113">
        <v>0.9</v>
      </c>
      <c r="T20" s="193">
        <v>0.8</v>
      </c>
    </row>
    <row r="21" spans="1:20" s="6" customFormat="1" ht="32.1" hidden="1" customHeight="1">
      <c r="A21" s="13"/>
      <c r="B21" s="312" t="str">
        <f t="shared" si="3"/>
        <v xml:space="preserve"> 白ねぎ </v>
      </c>
      <c r="C21" s="326"/>
      <c r="D21" s="315">
        <f t="shared" si="1"/>
        <v>0</v>
      </c>
      <c r="E21" s="316">
        <f t="shared" si="2"/>
        <v>0</v>
      </c>
      <c r="F21" s="334">
        <f t="shared" si="6"/>
        <v>0</v>
      </c>
      <c r="G21" s="328">
        <v>0</v>
      </c>
      <c r="H21" s="335">
        <f t="shared" si="4"/>
        <v>0</v>
      </c>
      <c r="I21" s="336">
        <f t="shared" si="5"/>
        <v>0</v>
      </c>
      <c r="L21" s="158" t="s">
        <v>186</v>
      </c>
      <c r="M21" s="238" t="s">
        <v>155</v>
      </c>
      <c r="N21" s="364" t="s">
        <v>238</v>
      </c>
      <c r="O21" s="365">
        <v>2400</v>
      </c>
      <c r="P21" s="192"/>
      <c r="Q21" s="192"/>
      <c r="R21" s="192"/>
      <c r="S21" s="113">
        <v>0.9</v>
      </c>
      <c r="T21" s="193">
        <v>0.8</v>
      </c>
    </row>
    <row r="22" spans="1:20" s="6" customFormat="1" ht="32.1" hidden="1" customHeight="1">
      <c r="A22" s="13"/>
      <c r="B22" s="312" t="str">
        <f t="shared" si="3"/>
        <v xml:space="preserve"> こねぎ </v>
      </c>
      <c r="C22" s="326"/>
      <c r="D22" s="315">
        <f t="shared" si="1"/>
        <v>0</v>
      </c>
      <c r="E22" s="316">
        <f t="shared" si="2"/>
        <v>0</v>
      </c>
      <c r="F22" s="334">
        <f t="shared" si="6"/>
        <v>0</v>
      </c>
      <c r="G22" s="328">
        <v>0</v>
      </c>
      <c r="H22" s="335">
        <f t="shared" si="4"/>
        <v>0</v>
      </c>
      <c r="I22" s="336">
        <f t="shared" si="5"/>
        <v>0</v>
      </c>
      <c r="L22" s="158" t="s">
        <v>186</v>
      </c>
      <c r="M22" s="238" t="s">
        <v>155</v>
      </c>
      <c r="N22" s="364" t="s">
        <v>239</v>
      </c>
      <c r="O22" s="365">
        <v>2400</v>
      </c>
      <c r="P22" s="192"/>
      <c r="Q22" s="192"/>
      <c r="R22" s="192"/>
      <c r="S22" s="113">
        <v>0.9</v>
      </c>
      <c r="T22" s="193">
        <v>0.8</v>
      </c>
    </row>
    <row r="23" spans="1:20" s="6" customFormat="1" ht="32.1" hidden="1" customHeight="1">
      <c r="A23" s="13"/>
      <c r="B23" s="312" t="str">
        <f t="shared" si="3"/>
        <v xml:space="preserve"> レタス</v>
      </c>
      <c r="C23" s="326"/>
      <c r="D23" s="315">
        <f t="shared" si="1"/>
        <v>0</v>
      </c>
      <c r="E23" s="316">
        <f t="shared" si="2"/>
        <v>0</v>
      </c>
      <c r="F23" s="334">
        <f t="shared" si="6"/>
        <v>0</v>
      </c>
      <c r="G23" s="328">
        <v>0</v>
      </c>
      <c r="H23" s="335">
        <f t="shared" si="4"/>
        <v>0</v>
      </c>
      <c r="I23" s="336">
        <f t="shared" si="5"/>
        <v>0</v>
      </c>
      <c r="L23" s="158" t="s">
        <v>186</v>
      </c>
      <c r="M23" s="238" t="s">
        <v>155</v>
      </c>
      <c r="N23" s="364" t="s">
        <v>240</v>
      </c>
      <c r="O23" s="365">
        <v>2620</v>
      </c>
      <c r="P23" s="192"/>
      <c r="Q23" s="192"/>
      <c r="R23" s="192">
        <f t="shared" si="7"/>
        <v>0</v>
      </c>
      <c r="S23" s="113">
        <v>0.9</v>
      </c>
      <c r="T23" s="193">
        <v>0.8</v>
      </c>
    </row>
    <row r="24" spans="1:20" s="6" customFormat="1" ht="32.1" hidden="1" customHeight="1">
      <c r="A24" s="13"/>
      <c r="B24" s="312" t="str">
        <f t="shared" si="3"/>
        <v xml:space="preserve"> レタス（結球） </v>
      </c>
      <c r="C24" s="326"/>
      <c r="D24" s="315">
        <f t="shared" si="1"/>
        <v>0</v>
      </c>
      <c r="E24" s="316">
        <f t="shared" si="2"/>
        <v>0</v>
      </c>
      <c r="F24" s="334">
        <f t="shared" si="6"/>
        <v>0</v>
      </c>
      <c r="G24" s="328">
        <v>0</v>
      </c>
      <c r="H24" s="335">
        <f t="shared" si="4"/>
        <v>0</v>
      </c>
      <c r="I24" s="336">
        <f t="shared" si="5"/>
        <v>0</v>
      </c>
      <c r="L24" s="158" t="s">
        <v>186</v>
      </c>
      <c r="M24" s="238" t="s">
        <v>155</v>
      </c>
      <c r="N24" s="364" t="s">
        <v>241</v>
      </c>
      <c r="O24" s="365">
        <v>2620</v>
      </c>
      <c r="P24" s="192"/>
      <c r="Q24" s="192"/>
      <c r="R24" s="192"/>
      <c r="S24" s="113">
        <v>0.9</v>
      </c>
      <c r="T24" s="193">
        <v>0.8</v>
      </c>
    </row>
    <row r="25" spans="1:20" s="6" customFormat="1" ht="32.1" hidden="1" customHeight="1">
      <c r="A25" s="13"/>
      <c r="B25" s="312" t="str">
        <f t="shared" si="3"/>
        <v xml:space="preserve"> レタス（非結球） </v>
      </c>
      <c r="C25" s="326"/>
      <c r="D25" s="315">
        <f t="shared" si="1"/>
        <v>0</v>
      </c>
      <c r="E25" s="316">
        <f t="shared" si="2"/>
        <v>0</v>
      </c>
      <c r="F25" s="334">
        <f t="shared" si="6"/>
        <v>0</v>
      </c>
      <c r="G25" s="328">
        <v>0</v>
      </c>
      <c r="H25" s="335">
        <f t="shared" si="4"/>
        <v>0</v>
      </c>
      <c r="I25" s="336">
        <f t="shared" si="5"/>
        <v>0</v>
      </c>
      <c r="L25" s="158" t="s">
        <v>186</v>
      </c>
      <c r="M25" s="238" t="s">
        <v>155</v>
      </c>
      <c r="N25" s="364" t="s">
        <v>242</v>
      </c>
      <c r="O25" s="365">
        <v>2620</v>
      </c>
      <c r="P25" s="192"/>
      <c r="Q25" s="192"/>
      <c r="R25" s="192"/>
      <c r="S25" s="113">
        <v>0.9</v>
      </c>
      <c r="T25" s="193">
        <v>0.8</v>
      </c>
    </row>
    <row r="26" spans="1:20" s="6" customFormat="1" ht="32.1" customHeight="1">
      <c r="A26" s="13"/>
      <c r="B26" s="312" t="str">
        <f t="shared" si="3"/>
        <v xml:space="preserve"> きゅうり </v>
      </c>
      <c r="C26" s="326"/>
      <c r="D26" s="315">
        <f t="shared" si="1"/>
        <v>0</v>
      </c>
      <c r="E26" s="316">
        <f t="shared" si="2"/>
        <v>0</v>
      </c>
      <c r="F26" s="334">
        <f t="shared" si="6"/>
        <v>168.22</v>
      </c>
      <c r="G26" s="328">
        <v>0</v>
      </c>
      <c r="H26" s="335">
        <f t="shared" si="4"/>
        <v>168.22</v>
      </c>
      <c r="I26" s="336">
        <f t="shared" si="5"/>
        <v>0</v>
      </c>
      <c r="L26" s="158" t="s">
        <v>185</v>
      </c>
      <c r="M26" s="238" t="s">
        <v>155</v>
      </c>
      <c r="N26" s="364" t="s">
        <v>243</v>
      </c>
      <c r="O26" s="365">
        <v>5353</v>
      </c>
      <c r="P26" s="192">
        <v>151.5</v>
      </c>
      <c r="Q26" s="192">
        <v>100.93</v>
      </c>
      <c r="R26" s="192">
        <v>168.22</v>
      </c>
      <c r="S26" s="113">
        <v>0.9</v>
      </c>
      <c r="T26" s="193">
        <v>0.8</v>
      </c>
    </row>
    <row r="27" spans="1:20" s="6" customFormat="1" ht="32.1" customHeight="1">
      <c r="A27" s="13"/>
      <c r="B27" s="312" t="str">
        <f t="shared" si="3"/>
        <v xml:space="preserve"> なす </v>
      </c>
      <c r="C27" s="326"/>
      <c r="D27" s="315">
        <f t="shared" si="1"/>
        <v>0</v>
      </c>
      <c r="E27" s="316">
        <f t="shared" si="2"/>
        <v>0</v>
      </c>
      <c r="F27" s="334">
        <f t="shared" si="6"/>
        <v>279.91000000000003</v>
      </c>
      <c r="G27" s="328">
        <v>0</v>
      </c>
      <c r="H27" s="335">
        <f t="shared" si="4"/>
        <v>279.91000000000003</v>
      </c>
      <c r="I27" s="336">
        <f t="shared" si="5"/>
        <v>0</v>
      </c>
      <c r="L27" s="158" t="s">
        <v>185</v>
      </c>
      <c r="M27" s="238" t="s">
        <v>155</v>
      </c>
      <c r="N27" s="364" t="s">
        <v>244</v>
      </c>
      <c r="O27" s="365">
        <v>1670</v>
      </c>
      <c r="P27" s="192">
        <v>252</v>
      </c>
      <c r="Q27" s="192">
        <v>167.95</v>
      </c>
      <c r="R27" s="192">
        <v>279.91000000000003</v>
      </c>
      <c r="S27" s="113">
        <v>0.9</v>
      </c>
      <c r="T27" s="193">
        <v>0.8</v>
      </c>
    </row>
    <row r="28" spans="1:20" s="6" customFormat="1" ht="32.1" customHeight="1">
      <c r="A28" s="13"/>
      <c r="B28" s="312" t="str">
        <f t="shared" si="3"/>
        <v xml:space="preserve"> トマト </v>
      </c>
      <c r="C28" s="326"/>
      <c r="D28" s="315">
        <f t="shared" si="1"/>
        <v>0</v>
      </c>
      <c r="E28" s="316">
        <f t="shared" si="2"/>
        <v>0</v>
      </c>
      <c r="F28" s="334">
        <f t="shared" si="6"/>
        <v>238.55</v>
      </c>
      <c r="G28" s="328">
        <v>0</v>
      </c>
      <c r="H28" s="335">
        <f t="shared" si="4"/>
        <v>238.55</v>
      </c>
      <c r="I28" s="336">
        <f t="shared" si="5"/>
        <v>0</v>
      </c>
      <c r="L28" s="158" t="s">
        <v>185</v>
      </c>
      <c r="M28" s="238" t="s">
        <v>155</v>
      </c>
      <c r="N28" s="364" t="s">
        <v>245</v>
      </c>
      <c r="O28" s="365">
        <v>6410</v>
      </c>
      <c r="P28" s="192">
        <v>214.5</v>
      </c>
      <c r="Q28" s="192">
        <v>143.13</v>
      </c>
      <c r="R28" s="192">
        <v>238.55</v>
      </c>
      <c r="S28" s="113">
        <v>0.9</v>
      </c>
      <c r="T28" s="193">
        <v>0.8</v>
      </c>
    </row>
    <row r="29" spans="1:20" s="6" customFormat="1" ht="32.1" hidden="1" customHeight="1">
      <c r="A29" s="13"/>
      <c r="B29" s="312" t="str">
        <f t="shared" si="3"/>
        <v xml:space="preserve"> トマト（大玉）</v>
      </c>
      <c r="C29" s="326"/>
      <c r="D29" s="315">
        <f t="shared" si="1"/>
        <v>0</v>
      </c>
      <c r="E29" s="316">
        <f t="shared" si="2"/>
        <v>0</v>
      </c>
      <c r="F29" s="334">
        <f t="shared" si="6"/>
        <v>0</v>
      </c>
      <c r="G29" s="328">
        <v>0</v>
      </c>
      <c r="H29" s="335">
        <f t="shared" si="4"/>
        <v>0</v>
      </c>
      <c r="I29" s="336">
        <f t="shared" si="5"/>
        <v>0</v>
      </c>
      <c r="L29" s="158" t="s">
        <v>186</v>
      </c>
      <c r="M29" s="238" t="s">
        <v>155</v>
      </c>
      <c r="N29" s="364" t="s">
        <v>270</v>
      </c>
      <c r="O29" s="365">
        <v>9620</v>
      </c>
      <c r="P29" s="192"/>
      <c r="Q29" s="192"/>
      <c r="R29" s="192"/>
      <c r="S29" s="113">
        <v>0.9</v>
      </c>
      <c r="T29" s="193">
        <v>0.8</v>
      </c>
    </row>
    <row r="30" spans="1:20" s="6" customFormat="1" ht="32.1" hidden="1" customHeight="1">
      <c r="A30" s="13"/>
      <c r="B30" s="312" t="str">
        <f t="shared" si="3"/>
        <v xml:space="preserve"> ミニトマト </v>
      </c>
      <c r="C30" s="326"/>
      <c r="D30" s="315">
        <f t="shared" si="1"/>
        <v>0</v>
      </c>
      <c r="E30" s="316">
        <f t="shared" si="2"/>
        <v>0</v>
      </c>
      <c r="F30" s="334">
        <f t="shared" si="6"/>
        <v>0</v>
      </c>
      <c r="G30" s="328">
        <v>0</v>
      </c>
      <c r="H30" s="335">
        <f t="shared" si="4"/>
        <v>0</v>
      </c>
      <c r="I30" s="336">
        <f t="shared" si="5"/>
        <v>0</v>
      </c>
      <c r="L30" s="158" t="s">
        <v>186</v>
      </c>
      <c r="M30" s="238" t="s">
        <v>155</v>
      </c>
      <c r="N30" s="364" t="s">
        <v>246</v>
      </c>
      <c r="O30" s="365">
        <v>9620</v>
      </c>
      <c r="P30" s="192"/>
      <c r="Q30" s="192"/>
      <c r="R30" s="192"/>
      <c r="S30" s="113">
        <v>0.9</v>
      </c>
      <c r="T30" s="193">
        <v>0.8</v>
      </c>
    </row>
    <row r="31" spans="1:20" s="6" customFormat="1" ht="32.1" customHeight="1">
      <c r="A31" s="13"/>
      <c r="B31" s="312" t="str">
        <f t="shared" si="3"/>
        <v xml:space="preserve"> ピーマン </v>
      </c>
      <c r="C31" s="326"/>
      <c r="D31" s="315">
        <f t="shared" si="1"/>
        <v>0</v>
      </c>
      <c r="E31" s="316">
        <f t="shared" si="2"/>
        <v>0</v>
      </c>
      <c r="F31" s="334">
        <f t="shared" si="6"/>
        <v>347.66</v>
      </c>
      <c r="G31" s="328">
        <v>0</v>
      </c>
      <c r="H31" s="335">
        <f t="shared" si="4"/>
        <v>347.66</v>
      </c>
      <c r="I31" s="336">
        <f t="shared" si="5"/>
        <v>0</v>
      </c>
      <c r="L31" s="158" t="s">
        <v>185</v>
      </c>
      <c r="M31" s="238" t="s">
        <v>155</v>
      </c>
      <c r="N31" s="364" t="s">
        <v>247</v>
      </c>
      <c r="O31" s="365">
        <v>3170</v>
      </c>
      <c r="P31" s="192">
        <v>313</v>
      </c>
      <c r="Q31" s="192">
        <v>208.6</v>
      </c>
      <c r="R31" s="192">
        <v>347.66</v>
      </c>
      <c r="S31" s="113">
        <v>0.9</v>
      </c>
      <c r="T31" s="193">
        <v>0.8</v>
      </c>
    </row>
    <row r="32" spans="1:20" s="6" customFormat="1" ht="32.1" hidden="1" customHeight="1">
      <c r="A32" s="13"/>
      <c r="B32" s="312" t="str">
        <f t="shared" si="3"/>
        <v xml:space="preserve"> 馬鈴薯 </v>
      </c>
      <c r="C32" s="326"/>
      <c r="D32" s="315">
        <f t="shared" si="1"/>
        <v>0</v>
      </c>
      <c r="E32" s="316">
        <f t="shared" si="2"/>
        <v>0</v>
      </c>
      <c r="F32" s="334">
        <f t="shared" si="6"/>
        <v>0</v>
      </c>
      <c r="G32" s="328">
        <v>0</v>
      </c>
      <c r="H32" s="335">
        <f t="shared" si="4"/>
        <v>0</v>
      </c>
      <c r="I32" s="336">
        <f t="shared" si="5"/>
        <v>0</v>
      </c>
      <c r="L32" s="158" t="s">
        <v>186</v>
      </c>
      <c r="M32" s="238" t="s">
        <v>155</v>
      </c>
      <c r="N32" s="364" t="s">
        <v>248</v>
      </c>
      <c r="O32" s="365">
        <v>3170</v>
      </c>
      <c r="P32" s="192"/>
      <c r="Q32" s="192"/>
      <c r="R32" s="192"/>
      <c r="S32" s="113">
        <v>0.9</v>
      </c>
      <c r="T32" s="193">
        <v>0.8</v>
      </c>
    </row>
    <row r="33" spans="1:20" s="6" customFormat="1" ht="31.5" hidden="1">
      <c r="A33" s="13"/>
      <c r="B33" s="312" t="str">
        <f t="shared" si="3"/>
        <v xml:space="preserve"> たまねぎ（葉タマネギを除く） </v>
      </c>
      <c r="C33" s="326"/>
      <c r="D33" s="315">
        <f t="shared" si="1"/>
        <v>0</v>
      </c>
      <c r="E33" s="316">
        <f t="shared" si="2"/>
        <v>0</v>
      </c>
      <c r="F33" s="334">
        <f t="shared" si="6"/>
        <v>95.8</v>
      </c>
      <c r="G33" s="328">
        <v>0</v>
      </c>
      <c r="H33" s="335">
        <f t="shared" si="4"/>
        <v>95.8</v>
      </c>
      <c r="I33" s="336">
        <f t="shared" si="5"/>
        <v>0</v>
      </c>
      <c r="L33" s="158" t="s">
        <v>186</v>
      </c>
      <c r="M33" s="238" t="s">
        <v>155</v>
      </c>
      <c r="N33" s="364" t="s">
        <v>249</v>
      </c>
      <c r="O33" s="365">
        <v>4890</v>
      </c>
      <c r="P33" s="192">
        <v>86</v>
      </c>
      <c r="Q33" s="192">
        <v>57.48</v>
      </c>
      <c r="R33" s="192">
        <v>95.8</v>
      </c>
      <c r="S33" s="113">
        <v>0.9</v>
      </c>
      <c r="T33" s="193">
        <v>0.82499999999999996</v>
      </c>
    </row>
    <row r="34" spans="1:20" s="6" customFormat="1" ht="32.1" hidden="1" customHeight="1">
      <c r="A34" s="13"/>
      <c r="B34" s="312" t="str">
        <f t="shared" si="3"/>
        <v xml:space="preserve"> さといも </v>
      </c>
      <c r="C34" s="326"/>
      <c r="D34" s="315">
        <f t="shared" si="1"/>
        <v>0</v>
      </c>
      <c r="E34" s="316">
        <f t="shared" si="2"/>
        <v>0</v>
      </c>
      <c r="F34" s="334">
        <f t="shared" si="6"/>
        <v>0</v>
      </c>
      <c r="G34" s="328">
        <v>0</v>
      </c>
      <c r="H34" s="335">
        <f t="shared" si="4"/>
        <v>0</v>
      </c>
      <c r="I34" s="336">
        <f t="shared" si="5"/>
        <v>0</v>
      </c>
      <c r="L34" s="158" t="s">
        <v>186</v>
      </c>
      <c r="M34" s="238" t="s">
        <v>155</v>
      </c>
      <c r="N34" s="364" t="s">
        <v>250</v>
      </c>
      <c r="O34" s="365">
        <v>1210</v>
      </c>
      <c r="P34" s="192"/>
      <c r="Q34" s="192"/>
      <c r="R34" s="192"/>
      <c r="S34" s="113">
        <v>0.9</v>
      </c>
      <c r="T34" s="193">
        <v>0.8</v>
      </c>
    </row>
    <row r="35" spans="1:20" s="6" customFormat="1" ht="32.1" hidden="1" customHeight="1">
      <c r="A35" s="13"/>
      <c r="B35" s="312" t="str">
        <f t="shared" si="3"/>
        <v>かぶ</v>
      </c>
      <c r="C35" s="326"/>
      <c r="D35" s="315">
        <f t="shared" si="1"/>
        <v>0</v>
      </c>
      <c r="E35" s="316">
        <f t="shared" si="2"/>
        <v>0</v>
      </c>
      <c r="F35" s="334">
        <f t="shared" si="6"/>
        <v>0</v>
      </c>
      <c r="G35" s="328">
        <v>0</v>
      </c>
      <c r="H35" s="335">
        <f t="shared" si="4"/>
        <v>0</v>
      </c>
      <c r="I35" s="336">
        <f t="shared" si="5"/>
        <v>0</v>
      </c>
      <c r="L35" s="158" t="s">
        <v>186</v>
      </c>
      <c r="M35" s="238" t="s">
        <v>156</v>
      </c>
      <c r="N35" s="364" t="s">
        <v>102</v>
      </c>
      <c r="O35" s="365">
        <v>10</v>
      </c>
      <c r="P35" s="192"/>
      <c r="Q35" s="192"/>
      <c r="R35" s="192"/>
      <c r="S35" s="113">
        <v>0.8</v>
      </c>
      <c r="T35" s="193">
        <f>2/3</f>
        <v>0.66666666666666663</v>
      </c>
    </row>
    <row r="36" spans="1:20" s="6" customFormat="1" ht="32.1" hidden="1" customHeight="1">
      <c r="A36" s="13"/>
      <c r="B36" s="312" t="str">
        <f t="shared" si="3"/>
        <v>ごぼう</v>
      </c>
      <c r="C36" s="326"/>
      <c r="D36" s="315">
        <f t="shared" si="1"/>
        <v>0</v>
      </c>
      <c r="E36" s="316">
        <f t="shared" si="2"/>
        <v>0</v>
      </c>
      <c r="F36" s="334">
        <f t="shared" si="6"/>
        <v>0</v>
      </c>
      <c r="G36" s="328">
        <v>0</v>
      </c>
      <c r="H36" s="335">
        <f t="shared" si="4"/>
        <v>0</v>
      </c>
      <c r="I36" s="336">
        <f t="shared" si="5"/>
        <v>0</v>
      </c>
      <c r="L36" s="158" t="s">
        <v>438</v>
      </c>
      <c r="M36" s="238" t="s">
        <v>156</v>
      </c>
      <c r="N36" s="364" t="s">
        <v>105</v>
      </c>
      <c r="O36" s="365">
        <v>10</v>
      </c>
      <c r="P36" s="192"/>
      <c r="Q36" s="192"/>
      <c r="R36" s="192"/>
      <c r="S36" s="113">
        <v>0.8</v>
      </c>
      <c r="T36" s="193">
        <f t="shared" ref="T36:T46" si="8">2/3</f>
        <v>0.66666666666666663</v>
      </c>
    </row>
    <row r="37" spans="1:20" s="6" customFormat="1" ht="32.1" hidden="1" customHeight="1">
      <c r="A37" s="13"/>
      <c r="B37" s="312" t="str">
        <f t="shared" si="3"/>
        <v>れんこん</v>
      </c>
      <c r="C37" s="326"/>
      <c r="D37" s="315">
        <f t="shared" si="1"/>
        <v>0</v>
      </c>
      <c r="E37" s="316">
        <f t="shared" si="2"/>
        <v>0</v>
      </c>
      <c r="F37" s="334">
        <f t="shared" si="6"/>
        <v>0</v>
      </c>
      <c r="G37" s="328">
        <v>0</v>
      </c>
      <c r="H37" s="335">
        <f t="shared" si="4"/>
        <v>0</v>
      </c>
      <c r="I37" s="336">
        <f t="shared" si="5"/>
        <v>0</v>
      </c>
      <c r="L37" s="158" t="s">
        <v>438</v>
      </c>
      <c r="M37" s="238" t="s">
        <v>156</v>
      </c>
      <c r="N37" s="364" t="s">
        <v>117</v>
      </c>
      <c r="O37" s="365">
        <v>10</v>
      </c>
      <c r="P37" s="192"/>
      <c r="Q37" s="192"/>
      <c r="R37" s="192"/>
      <c r="S37" s="113">
        <v>0.8</v>
      </c>
      <c r="T37" s="193">
        <f t="shared" si="8"/>
        <v>0.66666666666666663</v>
      </c>
    </row>
    <row r="38" spans="1:20" s="6" customFormat="1" ht="32.1" hidden="1" customHeight="1">
      <c r="A38" s="13"/>
      <c r="B38" s="312" t="str">
        <f t="shared" si="3"/>
        <v>こまつな</v>
      </c>
      <c r="C38" s="326"/>
      <c r="D38" s="315">
        <f t="shared" si="1"/>
        <v>0</v>
      </c>
      <c r="E38" s="316">
        <f t="shared" si="2"/>
        <v>0</v>
      </c>
      <c r="F38" s="334">
        <f t="shared" si="6"/>
        <v>0</v>
      </c>
      <c r="G38" s="328">
        <v>0</v>
      </c>
      <c r="H38" s="335">
        <f t="shared" si="4"/>
        <v>0</v>
      </c>
      <c r="I38" s="336">
        <f t="shared" si="5"/>
        <v>0</v>
      </c>
      <c r="L38" s="158" t="s">
        <v>438</v>
      </c>
      <c r="M38" s="238" t="s">
        <v>156</v>
      </c>
      <c r="N38" s="364" t="s">
        <v>106</v>
      </c>
      <c r="O38" s="365">
        <v>10</v>
      </c>
      <c r="P38" s="192"/>
      <c r="Q38" s="192"/>
      <c r="R38" s="192"/>
      <c r="S38" s="113">
        <v>0.8</v>
      </c>
      <c r="T38" s="193">
        <f t="shared" si="8"/>
        <v>0.66666666666666663</v>
      </c>
    </row>
    <row r="39" spans="1:20" s="6" customFormat="1" ht="32.1" customHeight="1">
      <c r="A39" s="13"/>
      <c r="B39" s="312" t="str">
        <f t="shared" si="3"/>
        <v>しゅんぎく</v>
      </c>
      <c r="C39" s="326"/>
      <c r="D39" s="315">
        <f t="shared" si="1"/>
        <v>0</v>
      </c>
      <c r="E39" s="316">
        <f t="shared" si="2"/>
        <v>0</v>
      </c>
      <c r="F39" s="334">
        <f t="shared" si="6"/>
        <v>399.83</v>
      </c>
      <c r="G39" s="328">
        <v>0</v>
      </c>
      <c r="H39" s="335">
        <f t="shared" si="4"/>
        <v>399.83</v>
      </c>
      <c r="I39" s="336">
        <f t="shared" si="5"/>
        <v>0</v>
      </c>
      <c r="L39" s="158" t="s">
        <v>185</v>
      </c>
      <c r="M39" s="238" t="s">
        <v>156</v>
      </c>
      <c r="N39" s="364" t="s">
        <v>107</v>
      </c>
      <c r="O39" s="365">
        <v>1150</v>
      </c>
      <c r="P39" s="192">
        <v>320</v>
      </c>
      <c r="Q39" s="192">
        <v>219.91</v>
      </c>
      <c r="R39" s="192">
        <v>399.83</v>
      </c>
      <c r="S39" s="113">
        <v>0.8</v>
      </c>
      <c r="T39" s="193">
        <f t="shared" si="8"/>
        <v>0.66666666666666663</v>
      </c>
    </row>
    <row r="40" spans="1:20" s="6" customFormat="1" ht="32.1" hidden="1" customHeight="1">
      <c r="A40" s="13"/>
      <c r="B40" s="312" t="str">
        <f t="shared" si="3"/>
        <v>ちんげんさい</v>
      </c>
      <c r="C40" s="326"/>
      <c r="D40" s="315">
        <f t="shared" si="1"/>
        <v>0</v>
      </c>
      <c r="E40" s="316">
        <f t="shared" si="2"/>
        <v>0</v>
      </c>
      <c r="F40" s="334">
        <f t="shared" si="6"/>
        <v>173.36</v>
      </c>
      <c r="G40" s="328">
        <v>0</v>
      </c>
      <c r="H40" s="335">
        <f t="shared" si="4"/>
        <v>173.36</v>
      </c>
      <c r="I40" s="336">
        <f t="shared" si="5"/>
        <v>0</v>
      </c>
      <c r="L40" s="158" t="s">
        <v>438</v>
      </c>
      <c r="M40" s="238" t="s">
        <v>156</v>
      </c>
      <c r="N40" s="364" t="s">
        <v>251</v>
      </c>
      <c r="O40" s="365">
        <v>10</v>
      </c>
      <c r="P40" s="192">
        <v>62.91</v>
      </c>
      <c r="Q40" s="192">
        <v>252</v>
      </c>
      <c r="R40" s="192">
        <v>173.36</v>
      </c>
      <c r="S40" s="113">
        <v>0.8</v>
      </c>
      <c r="T40" s="193">
        <f t="shared" si="8"/>
        <v>0.66666666666666663</v>
      </c>
    </row>
    <row r="41" spans="1:20" s="6" customFormat="1" ht="32.1" hidden="1" customHeight="1">
      <c r="A41" s="13"/>
      <c r="B41" s="312" t="str">
        <f t="shared" si="3"/>
        <v>ふき</v>
      </c>
      <c r="C41" s="326"/>
      <c r="D41" s="315">
        <f t="shared" si="1"/>
        <v>0</v>
      </c>
      <c r="E41" s="316">
        <f t="shared" si="2"/>
        <v>0</v>
      </c>
      <c r="F41" s="334">
        <f t="shared" si="6"/>
        <v>0</v>
      </c>
      <c r="G41" s="328">
        <v>0</v>
      </c>
      <c r="H41" s="335">
        <f t="shared" si="4"/>
        <v>0</v>
      </c>
      <c r="I41" s="336">
        <f t="shared" si="5"/>
        <v>0</v>
      </c>
      <c r="L41" s="158" t="s">
        <v>438</v>
      </c>
      <c r="M41" s="238" t="s">
        <v>156</v>
      </c>
      <c r="N41" s="364" t="s">
        <v>113</v>
      </c>
      <c r="O41" s="365">
        <v>10</v>
      </c>
      <c r="P41" s="192"/>
      <c r="Q41" s="192"/>
      <c r="R41" s="192"/>
      <c r="S41" s="113">
        <v>0.8</v>
      </c>
      <c r="T41" s="193">
        <f t="shared" si="8"/>
        <v>0.66666666666666663</v>
      </c>
    </row>
    <row r="42" spans="1:20" s="6" customFormat="1" ht="32.1" hidden="1" customHeight="1">
      <c r="A42" s="13"/>
      <c r="B42" s="312" t="str">
        <f t="shared" si="3"/>
        <v>みつば</v>
      </c>
      <c r="C42" s="326"/>
      <c r="D42" s="315">
        <f t="shared" si="1"/>
        <v>0</v>
      </c>
      <c r="E42" s="316">
        <f t="shared" si="2"/>
        <v>0</v>
      </c>
      <c r="F42" s="334">
        <f t="shared" si="6"/>
        <v>0</v>
      </c>
      <c r="G42" s="328">
        <v>0</v>
      </c>
      <c r="H42" s="335">
        <f t="shared" si="4"/>
        <v>0</v>
      </c>
      <c r="I42" s="336">
        <f t="shared" si="5"/>
        <v>0</v>
      </c>
      <c r="L42" s="158" t="s">
        <v>438</v>
      </c>
      <c r="M42" s="238" t="s">
        <v>156</v>
      </c>
      <c r="N42" s="364" t="s">
        <v>115</v>
      </c>
      <c r="O42" s="365">
        <v>10</v>
      </c>
      <c r="P42" s="192"/>
      <c r="Q42" s="192"/>
      <c r="R42" s="192"/>
      <c r="S42" s="113">
        <v>0.8</v>
      </c>
      <c r="T42" s="193">
        <f t="shared" si="8"/>
        <v>0.66666666666666663</v>
      </c>
    </row>
    <row r="43" spans="1:20" s="6" customFormat="1" ht="32.1" hidden="1" customHeight="1">
      <c r="A43" s="13"/>
      <c r="B43" s="312" t="str">
        <f t="shared" si="3"/>
        <v>切みつば</v>
      </c>
      <c r="C43" s="326"/>
      <c r="D43" s="315">
        <f t="shared" si="1"/>
        <v>0</v>
      </c>
      <c r="E43" s="316">
        <f t="shared" si="2"/>
        <v>0</v>
      </c>
      <c r="F43" s="334">
        <f t="shared" si="6"/>
        <v>0</v>
      </c>
      <c r="G43" s="328">
        <v>0</v>
      </c>
      <c r="H43" s="335">
        <f t="shared" si="4"/>
        <v>0</v>
      </c>
      <c r="I43" s="336">
        <f t="shared" si="5"/>
        <v>0</v>
      </c>
      <c r="L43" s="158" t="s">
        <v>438</v>
      </c>
      <c r="M43" s="238" t="s">
        <v>156</v>
      </c>
      <c r="N43" s="364" t="s">
        <v>252</v>
      </c>
      <c r="O43" s="365">
        <v>10</v>
      </c>
      <c r="P43" s="192"/>
      <c r="Q43" s="192"/>
      <c r="R43" s="192"/>
      <c r="S43" s="113">
        <v>0.8</v>
      </c>
      <c r="T43" s="193">
        <f t="shared" si="8"/>
        <v>0.66666666666666663</v>
      </c>
    </row>
    <row r="44" spans="1:20" s="6" customFormat="1" ht="32.1" hidden="1" customHeight="1">
      <c r="A44" s="13"/>
      <c r="B44" s="312" t="str">
        <f t="shared" si="3"/>
        <v>根みつば</v>
      </c>
      <c r="C44" s="326"/>
      <c r="D44" s="315">
        <f t="shared" si="1"/>
        <v>0</v>
      </c>
      <c r="E44" s="316">
        <f t="shared" si="2"/>
        <v>0</v>
      </c>
      <c r="F44" s="334">
        <f t="shared" si="6"/>
        <v>0</v>
      </c>
      <c r="G44" s="328">
        <v>0</v>
      </c>
      <c r="H44" s="335">
        <f t="shared" si="4"/>
        <v>0</v>
      </c>
      <c r="I44" s="336">
        <f t="shared" si="5"/>
        <v>0</v>
      </c>
      <c r="L44" s="158" t="s">
        <v>438</v>
      </c>
      <c r="M44" s="238" t="s">
        <v>156</v>
      </c>
      <c r="N44" s="364" t="s">
        <v>253</v>
      </c>
      <c r="O44" s="365">
        <v>10</v>
      </c>
      <c r="P44" s="192"/>
      <c r="Q44" s="192"/>
      <c r="R44" s="192"/>
      <c r="S44" s="113">
        <v>0.8</v>
      </c>
      <c r="T44" s="193">
        <f t="shared" si="8"/>
        <v>0.66666666666666663</v>
      </c>
    </row>
    <row r="45" spans="1:20" s="6" customFormat="1" ht="32.1" customHeight="1">
      <c r="A45" s="13"/>
      <c r="B45" s="312" t="str">
        <f t="shared" si="3"/>
        <v>にら</v>
      </c>
      <c r="C45" s="326"/>
      <c r="D45" s="315">
        <f t="shared" si="1"/>
        <v>0</v>
      </c>
      <c r="E45" s="316">
        <f t="shared" si="2"/>
        <v>0</v>
      </c>
      <c r="F45" s="334">
        <f t="shared" si="6"/>
        <v>356.08</v>
      </c>
      <c r="G45" s="328">
        <v>0</v>
      </c>
      <c r="H45" s="335">
        <f t="shared" si="4"/>
        <v>356.08</v>
      </c>
      <c r="I45" s="336">
        <f t="shared" si="5"/>
        <v>0</v>
      </c>
      <c r="L45" s="158" t="s">
        <v>185</v>
      </c>
      <c r="M45" s="238" t="s">
        <v>156</v>
      </c>
      <c r="N45" s="364" t="s">
        <v>254</v>
      </c>
      <c r="O45" s="365">
        <v>1630</v>
      </c>
      <c r="P45" s="192">
        <v>285</v>
      </c>
      <c r="Q45" s="192">
        <v>195.84</v>
      </c>
      <c r="R45" s="192">
        <v>356.08</v>
      </c>
      <c r="S45" s="113">
        <v>0.8</v>
      </c>
      <c r="T45" s="193">
        <f t="shared" si="8"/>
        <v>0.66666666666666663</v>
      </c>
    </row>
    <row r="46" spans="1:20" s="6" customFormat="1" ht="32.1" hidden="1" customHeight="1">
      <c r="A46" s="13"/>
      <c r="B46" s="312" t="str">
        <f t="shared" si="3"/>
        <v>みず菜</v>
      </c>
      <c r="C46" s="326"/>
      <c r="D46" s="315">
        <f t="shared" ref="D46:D75" si="9">C46*O46/10</f>
        <v>0</v>
      </c>
      <c r="E46" s="316">
        <f t="shared" ref="E46:E75" si="10">D46*(P46-Q46)*S46*(1-T46)</f>
        <v>0</v>
      </c>
      <c r="F46" s="334">
        <f t="shared" si="6"/>
        <v>0</v>
      </c>
      <c r="G46" s="328">
        <v>0</v>
      </c>
      <c r="H46" s="335">
        <f t="shared" si="4"/>
        <v>0</v>
      </c>
      <c r="I46" s="336">
        <f t="shared" si="5"/>
        <v>0</v>
      </c>
      <c r="L46" s="158" t="s">
        <v>438</v>
      </c>
      <c r="M46" s="238" t="s">
        <v>156</v>
      </c>
      <c r="N46" s="364" t="s">
        <v>255</v>
      </c>
      <c r="O46" s="365">
        <v>10</v>
      </c>
      <c r="P46" s="192"/>
      <c r="Q46" s="192"/>
      <c r="R46" s="192"/>
      <c r="S46" s="113">
        <v>0.8</v>
      </c>
      <c r="T46" s="193">
        <f t="shared" si="8"/>
        <v>0.66666666666666663</v>
      </c>
    </row>
    <row r="47" spans="1:20" s="6" customFormat="1" ht="32.1" hidden="1" customHeight="1">
      <c r="A47" s="13"/>
      <c r="B47" s="312" t="str">
        <f t="shared" si="3"/>
        <v>かぼちゃ</v>
      </c>
      <c r="C47" s="326"/>
      <c r="D47" s="315">
        <f t="shared" si="9"/>
        <v>0</v>
      </c>
      <c r="E47" s="316">
        <f t="shared" si="10"/>
        <v>0</v>
      </c>
      <c r="F47" s="334">
        <f t="shared" si="6"/>
        <v>0</v>
      </c>
      <c r="G47" s="328">
        <v>0</v>
      </c>
      <c r="H47" s="335">
        <f t="shared" si="4"/>
        <v>0</v>
      </c>
      <c r="I47" s="336">
        <f t="shared" si="5"/>
        <v>0</v>
      </c>
      <c r="L47" s="158" t="s">
        <v>438</v>
      </c>
      <c r="M47" s="238" t="s">
        <v>156</v>
      </c>
      <c r="N47" s="364" t="s">
        <v>103</v>
      </c>
      <c r="O47" s="365">
        <v>10</v>
      </c>
      <c r="P47" s="192"/>
      <c r="Q47" s="192"/>
      <c r="R47" s="192"/>
      <c r="S47" s="113">
        <v>0.8</v>
      </c>
      <c r="T47" s="193">
        <v>0.75</v>
      </c>
    </row>
    <row r="48" spans="1:20" s="6" customFormat="1" ht="32.1" hidden="1" customHeight="1">
      <c r="A48" s="13"/>
      <c r="B48" s="312" t="str">
        <f t="shared" si="3"/>
        <v>スイートコーン</v>
      </c>
      <c r="C48" s="326"/>
      <c r="D48" s="315">
        <f t="shared" si="9"/>
        <v>0</v>
      </c>
      <c r="E48" s="316">
        <f t="shared" si="10"/>
        <v>0</v>
      </c>
      <c r="F48" s="334">
        <f t="shared" si="6"/>
        <v>186.09</v>
      </c>
      <c r="G48" s="328">
        <v>0</v>
      </c>
      <c r="H48" s="335">
        <f t="shared" si="4"/>
        <v>186.09</v>
      </c>
      <c r="I48" s="336">
        <f t="shared" si="5"/>
        <v>0</v>
      </c>
      <c r="L48" s="158" t="s">
        <v>438</v>
      </c>
      <c r="M48" s="238" t="s">
        <v>156</v>
      </c>
      <c r="N48" s="364" t="s">
        <v>110</v>
      </c>
      <c r="O48" s="365">
        <v>10</v>
      </c>
      <c r="P48" s="192">
        <v>67.53</v>
      </c>
      <c r="Q48" s="192">
        <v>270.5</v>
      </c>
      <c r="R48" s="192">
        <v>186.09</v>
      </c>
      <c r="S48" s="113">
        <v>0.8</v>
      </c>
      <c r="T48" s="193">
        <v>0.75</v>
      </c>
    </row>
    <row r="49" spans="1:20" s="6" customFormat="1" ht="32.1" hidden="1" customHeight="1">
      <c r="A49" s="13"/>
      <c r="B49" s="312" t="str">
        <f t="shared" si="3"/>
        <v>えだまめ</v>
      </c>
      <c r="C49" s="326"/>
      <c r="D49" s="315">
        <f t="shared" si="9"/>
        <v>0</v>
      </c>
      <c r="E49" s="316">
        <f t="shared" si="10"/>
        <v>0</v>
      </c>
      <c r="F49" s="334">
        <f t="shared" si="6"/>
        <v>233.72</v>
      </c>
      <c r="G49" s="328">
        <v>0</v>
      </c>
      <c r="H49" s="335">
        <f t="shared" si="4"/>
        <v>233.72</v>
      </c>
      <c r="I49" s="336">
        <f t="shared" si="5"/>
        <v>0</v>
      </c>
      <c r="L49" s="158" t="s">
        <v>438</v>
      </c>
      <c r="M49" s="238" t="s">
        <v>156</v>
      </c>
      <c r="N49" s="364" t="s">
        <v>100</v>
      </c>
      <c r="O49" s="365">
        <v>10</v>
      </c>
      <c r="P49" s="192">
        <v>85.02</v>
      </c>
      <c r="Q49" s="192">
        <v>340</v>
      </c>
      <c r="R49" s="192">
        <v>233.72</v>
      </c>
      <c r="S49" s="113">
        <v>0.8</v>
      </c>
      <c r="T49" s="193">
        <f t="shared" ref="T49:T58" si="11">2/3</f>
        <v>0.66666666666666663</v>
      </c>
    </row>
    <row r="50" spans="1:20" s="6" customFormat="1" ht="32.1" customHeight="1">
      <c r="A50" s="13"/>
      <c r="B50" s="312" t="str">
        <f t="shared" si="3"/>
        <v>グリンピース</v>
      </c>
      <c r="C50" s="326"/>
      <c r="D50" s="315">
        <f t="shared" si="9"/>
        <v>0</v>
      </c>
      <c r="E50" s="316">
        <f t="shared" si="10"/>
        <v>0</v>
      </c>
      <c r="F50" s="334">
        <f t="shared" si="6"/>
        <v>741.2</v>
      </c>
      <c r="G50" s="328">
        <v>0</v>
      </c>
      <c r="H50" s="335">
        <f t="shared" si="4"/>
        <v>741.2</v>
      </c>
      <c r="I50" s="336">
        <f t="shared" si="5"/>
        <v>0</v>
      </c>
      <c r="L50" s="158" t="s">
        <v>185</v>
      </c>
      <c r="M50" s="238" t="s">
        <v>156</v>
      </c>
      <c r="N50" s="364" t="s">
        <v>256</v>
      </c>
      <c r="O50" s="365">
        <v>404</v>
      </c>
      <c r="P50" s="192">
        <v>593</v>
      </c>
      <c r="Q50" s="192">
        <v>407.66</v>
      </c>
      <c r="R50" s="192">
        <v>741.2</v>
      </c>
      <c r="S50" s="113">
        <v>0.8</v>
      </c>
      <c r="T50" s="193">
        <f t="shared" si="11"/>
        <v>0.66666666666666663</v>
      </c>
    </row>
    <row r="51" spans="1:20" s="6" customFormat="1" ht="32.1" customHeight="1">
      <c r="A51" s="13"/>
      <c r="B51" s="312" t="str">
        <f t="shared" si="3"/>
        <v>さやいんげん</v>
      </c>
      <c r="C51" s="326"/>
      <c r="D51" s="315">
        <f t="shared" si="9"/>
        <v>0</v>
      </c>
      <c r="E51" s="316">
        <f t="shared" si="10"/>
        <v>0</v>
      </c>
      <c r="F51" s="334">
        <f t="shared" si="6"/>
        <v>400.19</v>
      </c>
      <c r="G51" s="328">
        <v>0</v>
      </c>
      <c r="H51" s="335">
        <f t="shared" si="4"/>
        <v>400.19</v>
      </c>
      <c r="I51" s="336">
        <f t="shared" si="5"/>
        <v>0</v>
      </c>
      <c r="L51" s="158" t="s">
        <v>185</v>
      </c>
      <c r="M51" s="238" t="s">
        <v>156</v>
      </c>
      <c r="N51" s="364" t="s">
        <v>257</v>
      </c>
      <c r="O51" s="365">
        <v>738</v>
      </c>
      <c r="P51" s="192">
        <v>582</v>
      </c>
      <c r="Q51" s="192">
        <v>400.19</v>
      </c>
      <c r="R51" s="192">
        <v>400.19</v>
      </c>
      <c r="S51" s="113">
        <v>0.8</v>
      </c>
      <c r="T51" s="193">
        <f t="shared" si="11"/>
        <v>0.66666666666666663</v>
      </c>
    </row>
    <row r="52" spans="1:20" s="6" customFormat="1" ht="32.1" customHeight="1">
      <c r="A52" s="13"/>
      <c r="B52" s="312" t="str">
        <f t="shared" si="3"/>
        <v>さやえんどう</v>
      </c>
      <c r="C52" s="326"/>
      <c r="D52" s="315">
        <f t="shared" si="9"/>
        <v>0</v>
      </c>
      <c r="E52" s="316">
        <f t="shared" si="10"/>
        <v>0</v>
      </c>
      <c r="F52" s="334">
        <f t="shared" si="6"/>
        <v>666.53</v>
      </c>
      <c r="G52" s="328">
        <v>0</v>
      </c>
      <c r="H52" s="335">
        <f t="shared" si="4"/>
        <v>666.53</v>
      </c>
      <c r="I52" s="336">
        <f t="shared" si="5"/>
        <v>0</v>
      </c>
      <c r="L52" s="158" t="s">
        <v>185</v>
      </c>
      <c r="M52" s="238" t="s">
        <v>156</v>
      </c>
      <c r="N52" s="364" t="s">
        <v>258</v>
      </c>
      <c r="O52" s="365">
        <v>397</v>
      </c>
      <c r="P52" s="192">
        <v>533</v>
      </c>
      <c r="Q52" s="192">
        <v>366.59</v>
      </c>
      <c r="R52" s="192">
        <v>666.53</v>
      </c>
      <c r="S52" s="113">
        <v>0.8</v>
      </c>
      <c r="T52" s="193">
        <f t="shared" si="11"/>
        <v>0.66666666666666663</v>
      </c>
    </row>
    <row r="53" spans="1:20" s="6" customFormat="1" ht="32.1" hidden="1" customHeight="1">
      <c r="A53" s="13"/>
      <c r="B53" s="312" t="str">
        <f t="shared" si="3"/>
        <v>そらまめ</v>
      </c>
      <c r="C53" s="326"/>
      <c r="D53" s="315">
        <f t="shared" si="9"/>
        <v>0</v>
      </c>
      <c r="E53" s="316">
        <f t="shared" si="10"/>
        <v>0</v>
      </c>
      <c r="F53" s="334">
        <f t="shared" si="6"/>
        <v>162.78</v>
      </c>
      <c r="G53" s="328">
        <v>0</v>
      </c>
      <c r="H53" s="335">
        <f t="shared" si="4"/>
        <v>162.78</v>
      </c>
      <c r="I53" s="336">
        <f t="shared" si="5"/>
        <v>0</v>
      </c>
      <c r="L53" s="158" t="s">
        <v>438</v>
      </c>
      <c r="M53" s="238" t="s">
        <v>156</v>
      </c>
      <c r="N53" s="364" t="s">
        <v>259</v>
      </c>
      <c r="O53" s="365">
        <v>10</v>
      </c>
      <c r="P53" s="192">
        <v>58.98</v>
      </c>
      <c r="Q53" s="192">
        <v>236</v>
      </c>
      <c r="R53" s="192">
        <v>162.78</v>
      </c>
      <c r="S53" s="113">
        <v>0.8</v>
      </c>
      <c r="T53" s="193">
        <f t="shared" si="11"/>
        <v>0.66666666666666663</v>
      </c>
    </row>
    <row r="54" spans="1:20" s="6" customFormat="1" ht="32.1" hidden="1" customHeight="1">
      <c r="A54" s="13"/>
      <c r="B54" s="312" t="str">
        <f t="shared" si="3"/>
        <v>かんしょ</v>
      </c>
      <c r="C54" s="326"/>
      <c r="D54" s="315">
        <f t="shared" si="9"/>
        <v>0</v>
      </c>
      <c r="E54" s="316">
        <f t="shared" si="10"/>
        <v>0</v>
      </c>
      <c r="F54" s="334">
        <f t="shared" si="6"/>
        <v>89.16</v>
      </c>
      <c r="G54" s="328">
        <v>0</v>
      </c>
      <c r="H54" s="335">
        <f t="shared" si="4"/>
        <v>89.16</v>
      </c>
      <c r="I54" s="336">
        <f t="shared" si="5"/>
        <v>0</v>
      </c>
      <c r="L54" s="158" t="s">
        <v>438</v>
      </c>
      <c r="M54" s="238" t="s">
        <v>156</v>
      </c>
      <c r="N54" s="364" t="s">
        <v>260</v>
      </c>
      <c r="O54" s="365">
        <v>10</v>
      </c>
      <c r="P54" s="192">
        <v>32.270000000000003</v>
      </c>
      <c r="Q54" s="192">
        <v>129.5</v>
      </c>
      <c r="R54" s="192">
        <v>89.16</v>
      </c>
      <c r="S54" s="113">
        <v>0.8</v>
      </c>
      <c r="T54" s="193">
        <f t="shared" si="11"/>
        <v>0.66666666666666663</v>
      </c>
    </row>
    <row r="55" spans="1:20" s="6" customFormat="1" ht="32.1" hidden="1" customHeight="1">
      <c r="A55" s="13"/>
      <c r="B55" s="312" t="str">
        <f t="shared" si="3"/>
        <v>しょうが</v>
      </c>
      <c r="C55" s="326"/>
      <c r="D55" s="315">
        <f t="shared" si="9"/>
        <v>0</v>
      </c>
      <c r="E55" s="316">
        <f t="shared" si="10"/>
        <v>0</v>
      </c>
      <c r="F55" s="334">
        <f t="shared" si="6"/>
        <v>289.77</v>
      </c>
      <c r="G55" s="328">
        <v>0</v>
      </c>
      <c r="H55" s="335">
        <f t="shared" si="4"/>
        <v>289.77</v>
      </c>
      <c r="I55" s="336">
        <f t="shared" si="5"/>
        <v>0</v>
      </c>
      <c r="L55" s="158" t="s">
        <v>438</v>
      </c>
      <c r="M55" s="238" t="s">
        <v>156</v>
      </c>
      <c r="N55" s="364" t="s">
        <v>108</v>
      </c>
      <c r="O55" s="365">
        <v>10</v>
      </c>
      <c r="P55" s="192">
        <v>105.38</v>
      </c>
      <c r="Q55" s="192">
        <v>421.5</v>
      </c>
      <c r="R55" s="192">
        <v>289.77</v>
      </c>
      <c r="S55" s="113">
        <v>0.8</v>
      </c>
      <c r="T55" s="193">
        <f t="shared" si="11"/>
        <v>0.66666666666666663</v>
      </c>
    </row>
    <row r="56" spans="1:20" s="6" customFormat="1" ht="32.1" hidden="1" customHeight="1">
      <c r="A56" s="13"/>
      <c r="B56" s="312" t="str">
        <f t="shared" si="3"/>
        <v>にんにく</v>
      </c>
      <c r="C56" s="326"/>
      <c r="D56" s="315">
        <f t="shared" si="9"/>
        <v>0</v>
      </c>
      <c r="E56" s="316">
        <f t="shared" si="10"/>
        <v>0</v>
      </c>
      <c r="F56" s="334">
        <f t="shared" si="6"/>
        <v>0</v>
      </c>
      <c r="G56" s="328">
        <v>0</v>
      </c>
      <c r="H56" s="335">
        <f t="shared" si="4"/>
        <v>0</v>
      </c>
      <c r="I56" s="336">
        <f t="shared" si="5"/>
        <v>0</v>
      </c>
      <c r="L56" s="158" t="s">
        <v>438</v>
      </c>
      <c r="M56" s="238" t="s">
        <v>156</v>
      </c>
      <c r="N56" s="364" t="s">
        <v>112</v>
      </c>
      <c r="O56" s="365">
        <v>10</v>
      </c>
      <c r="P56" s="192"/>
      <c r="Q56" s="192"/>
      <c r="R56" s="192"/>
      <c r="S56" s="113">
        <v>0.8</v>
      </c>
      <c r="T56" s="193">
        <f t="shared" si="11"/>
        <v>0.66666666666666663</v>
      </c>
    </row>
    <row r="57" spans="1:20" s="6" customFormat="1" ht="32.1" hidden="1" customHeight="1">
      <c r="A57" s="13"/>
      <c r="B57" s="312" t="str">
        <f t="shared" si="3"/>
        <v>ながいも</v>
      </c>
      <c r="C57" s="326"/>
      <c r="D57" s="315">
        <f t="shared" si="9"/>
        <v>0</v>
      </c>
      <c r="E57" s="316">
        <f t="shared" si="10"/>
        <v>0</v>
      </c>
      <c r="F57" s="334">
        <f t="shared" si="6"/>
        <v>0</v>
      </c>
      <c r="G57" s="328">
        <v>0</v>
      </c>
      <c r="H57" s="335">
        <f t="shared" si="4"/>
        <v>0</v>
      </c>
      <c r="I57" s="336">
        <f t="shared" si="5"/>
        <v>0</v>
      </c>
      <c r="L57" s="158" t="s">
        <v>438</v>
      </c>
      <c r="M57" s="238" t="s">
        <v>156</v>
      </c>
      <c r="N57" s="364" t="s">
        <v>261</v>
      </c>
      <c r="O57" s="365">
        <v>10</v>
      </c>
      <c r="P57" s="192"/>
      <c r="Q57" s="192"/>
      <c r="R57" s="192"/>
      <c r="S57" s="113">
        <v>0.8</v>
      </c>
      <c r="T57" s="193">
        <f t="shared" si="11"/>
        <v>0.66666666666666663</v>
      </c>
    </row>
    <row r="58" spans="1:20" s="6" customFormat="1" ht="32.1" hidden="1" customHeight="1">
      <c r="A58" s="13"/>
      <c r="B58" s="312" t="str">
        <f t="shared" si="3"/>
        <v>やまのいも</v>
      </c>
      <c r="C58" s="326"/>
      <c r="D58" s="315">
        <f t="shared" si="9"/>
        <v>0</v>
      </c>
      <c r="E58" s="316">
        <f t="shared" si="10"/>
        <v>0</v>
      </c>
      <c r="F58" s="334">
        <f t="shared" si="6"/>
        <v>0</v>
      </c>
      <c r="G58" s="328">
        <v>0</v>
      </c>
      <c r="H58" s="335">
        <f t="shared" si="4"/>
        <v>0</v>
      </c>
      <c r="I58" s="336">
        <f t="shared" si="5"/>
        <v>0</v>
      </c>
      <c r="L58" s="158" t="s">
        <v>438</v>
      </c>
      <c r="M58" s="238" t="s">
        <v>156</v>
      </c>
      <c r="N58" s="364" t="s">
        <v>262</v>
      </c>
      <c r="O58" s="365">
        <v>10</v>
      </c>
      <c r="P58" s="192"/>
      <c r="Q58" s="192"/>
      <c r="R58" s="192"/>
      <c r="S58" s="113">
        <v>0.8</v>
      </c>
      <c r="T58" s="193">
        <f t="shared" si="11"/>
        <v>0.66666666666666663</v>
      </c>
    </row>
    <row r="59" spans="1:20" s="6" customFormat="1" ht="32.1" customHeight="1">
      <c r="A59" s="13"/>
      <c r="B59" s="312" t="str">
        <f t="shared" si="3"/>
        <v>アスパラガス</v>
      </c>
      <c r="C59" s="326"/>
      <c r="D59" s="315">
        <f t="shared" si="9"/>
        <v>0</v>
      </c>
      <c r="E59" s="316">
        <f t="shared" si="10"/>
        <v>0</v>
      </c>
      <c r="F59" s="334">
        <f t="shared" si="6"/>
        <v>720.45</v>
      </c>
      <c r="G59" s="328">
        <v>0</v>
      </c>
      <c r="H59" s="335">
        <f t="shared" si="4"/>
        <v>720.45</v>
      </c>
      <c r="I59" s="336">
        <f t="shared" si="5"/>
        <v>0</v>
      </c>
      <c r="L59" s="158" t="s">
        <v>185</v>
      </c>
      <c r="M59" s="238" t="s">
        <v>156</v>
      </c>
      <c r="N59" s="364" t="s">
        <v>98</v>
      </c>
      <c r="O59" s="365">
        <v>415</v>
      </c>
      <c r="P59" s="192">
        <v>262.04000000000002</v>
      </c>
      <c r="Q59" s="192">
        <v>10.48</v>
      </c>
      <c r="R59" s="192">
        <v>720.45</v>
      </c>
      <c r="S59" s="113">
        <v>0.8</v>
      </c>
      <c r="T59" s="193">
        <v>0.75</v>
      </c>
    </row>
    <row r="60" spans="1:20" s="6" customFormat="1" ht="32.1" hidden="1" customHeight="1">
      <c r="A60" s="13"/>
      <c r="B60" s="312" t="str">
        <f t="shared" si="3"/>
        <v>カリフラワー</v>
      </c>
      <c r="C60" s="326"/>
      <c r="D60" s="315">
        <f t="shared" si="9"/>
        <v>0</v>
      </c>
      <c r="E60" s="316">
        <f t="shared" si="10"/>
        <v>0</v>
      </c>
      <c r="F60" s="334">
        <f t="shared" si="6"/>
        <v>95.51</v>
      </c>
      <c r="G60" s="328">
        <v>0</v>
      </c>
      <c r="H60" s="335">
        <f t="shared" si="4"/>
        <v>95.51</v>
      </c>
      <c r="I60" s="336">
        <f t="shared" si="5"/>
        <v>0</v>
      </c>
      <c r="L60" s="158" t="s">
        <v>438</v>
      </c>
      <c r="M60" s="238" t="s">
        <v>156</v>
      </c>
      <c r="N60" s="364" t="s">
        <v>104</v>
      </c>
      <c r="O60" s="365">
        <v>10</v>
      </c>
      <c r="P60" s="192">
        <v>34.79</v>
      </c>
      <c r="Q60" s="192">
        <v>139</v>
      </c>
      <c r="R60" s="192">
        <v>95.51</v>
      </c>
      <c r="S60" s="113">
        <v>0.8</v>
      </c>
      <c r="T60" s="193">
        <f t="shared" ref="T60:T61" si="12">2/3</f>
        <v>0.66666666666666663</v>
      </c>
    </row>
    <row r="61" spans="1:20" s="6" customFormat="1" ht="32.1" hidden="1" customHeight="1">
      <c r="A61" s="13"/>
      <c r="B61" s="312" t="str">
        <f t="shared" si="3"/>
        <v>セルリー</v>
      </c>
      <c r="C61" s="326"/>
      <c r="D61" s="315">
        <f t="shared" si="9"/>
        <v>0</v>
      </c>
      <c r="E61" s="316">
        <f t="shared" si="10"/>
        <v>0</v>
      </c>
      <c r="F61" s="334">
        <f t="shared" si="6"/>
        <v>129.79</v>
      </c>
      <c r="G61" s="328">
        <v>0</v>
      </c>
      <c r="H61" s="335">
        <f t="shared" si="4"/>
        <v>129.79</v>
      </c>
      <c r="I61" s="336">
        <f t="shared" si="5"/>
        <v>0</v>
      </c>
      <c r="L61" s="158" t="s">
        <v>438</v>
      </c>
      <c r="M61" s="238" t="s">
        <v>156</v>
      </c>
      <c r="N61" s="364" t="s">
        <v>263</v>
      </c>
      <c r="O61" s="365">
        <v>10</v>
      </c>
      <c r="P61" s="192">
        <v>46.97</v>
      </c>
      <c r="Q61" s="192">
        <v>188.5</v>
      </c>
      <c r="R61" s="192">
        <v>129.79</v>
      </c>
      <c r="S61" s="113">
        <v>0.8</v>
      </c>
      <c r="T61" s="193">
        <f t="shared" si="12"/>
        <v>0.66666666666666663</v>
      </c>
    </row>
    <row r="62" spans="1:20" s="6" customFormat="1" ht="32.1" customHeight="1">
      <c r="A62" s="13"/>
      <c r="B62" s="312" t="str">
        <f t="shared" si="3"/>
        <v>ブロッコリー</v>
      </c>
      <c r="C62" s="326"/>
      <c r="D62" s="315">
        <f t="shared" si="9"/>
        <v>0</v>
      </c>
      <c r="E62" s="316">
        <f t="shared" si="10"/>
        <v>0</v>
      </c>
      <c r="F62" s="334">
        <f t="shared" si="6"/>
        <v>322.48</v>
      </c>
      <c r="G62" s="328">
        <v>0</v>
      </c>
      <c r="H62" s="335">
        <f t="shared" si="4"/>
        <v>322.48</v>
      </c>
      <c r="I62" s="336">
        <f t="shared" si="5"/>
        <v>0</v>
      </c>
      <c r="L62" s="158" t="s">
        <v>185</v>
      </c>
      <c r="M62" s="238" t="s">
        <v>156</v>
      </c>
      <c r="N62" s="364" t="s">
        <v>114</v>
      </c>
      <c r="O62" s="365">
        <v>906</v>
      </c>
      <c r="P62" s="192">
        <v>258</v>
      </c>
      <c r="Q62" s="192">
        <v>177.36</v>
      </c>
      <c r="R62" s="192">
        <v>322.48</v>
      </c>
      <c r="S62" s="113">
        <v>0.8</v>
      </c>
      <c r="T62" s="193">
        <v>0.75</v>
      </c>
    </row>
    <row r="63" spans="1:20" s="6" customFormat="1" ht="32.1" customHeight="1">
      <c r="A63" s="13"/>
      <c r="B63" s="312" t="str">
        <f t="shared" si="3"/>
        <v>いちご</v>
      </c>
      <c r="C63" s="326"/>
      <c r="D63" s="315">
        <f t="shared" si="9"/>
        <v>0</v>
      </c>
      <c r="E63" s="316">
        <f t="shared" si="10"/>
        <v>0</v>
      </c>
      <c r="F63" s="334">
        <f t="shared" si="6"/>
        <v>964.19</v>
      </c>
      <c r="G63" s="328">
        <v>0</v>
      </c>
      <c r="H63" s="335">
        <f t="shared" si="4"/>
        <v>964.19</v>
      </c>
      <c r="I63" s="336">
        <f t="shared" si="5"/>
        <v>0</v>
      </c>
      <c r="L63" s="158" t="s">
        <v>185</v>
      </c>
      <c r="M63" s="238" t="s">
        <v>156</v>
      </c>
      <c r="N63" s="364" t="s">
        <v>99</v>
      </c>
      <c r="O63" s="365">
        <v>2210</v>
      </c>
      <c r="P63" s="192">
        <v>771.5</v>
      </c>
      <c r="Q63" s="192">
        <v>530.29999999999995</v>
      </c>
      <c r="R63" s="192">
        <v>964.19</v>
      </c>
      <c r="S63" s="113">
        <v>0.8</v>
      </c>
      <c r="T63" s="193">
        <f t="shared" ref="T63:T73" si="13">2/3</f>
        <v>0.66666666666666663</v>
      </c>
    </row>
    <row r="64" spans="1:20" s="6" customFormat="1" ht="32.1" hidden="1" customHeight="1">
      <c r="A64" s="13"/>
      <c r="B64" s="312" t="str">
        <f t="shared" si="3"/>
        <v>すいか</v>
      </c>
      <c r="C64" s="326"/>
      <c r="D64" s="315">
        <f t="shared" si="9"/>
        <v>0</v>
      </c>
      <c r="E64" s="316">
        <f t="shared" si="10"/>
        <v>0</v>
      </c>
      <c r="F64" s="334">
        <f t="shared" si="6"/>
        <v>95.74</v>
      </c>
      <c r="G64" s="328">
        <v>0</v>
      </c>
      <c r="H64" s="335">
        <f t="shared" si="4"/>
        <v>95.74</v>
      </c>
      <c r="I64" s="336">
        <f t="shared" si="5"/>
        <v>0</v>
      </c>
      <c r="L64" s="158" t="s">
        <v>438</v>
      </c>
      <c r="M64" s="238" t="s">
        <v>156</v>
      </c>
      <c r="N64" s="364" t="s">
        <v>109</v>
      </c>
      <c r="O64" s="365">
        <v>10</v>
      </c>
      <c r="P64" s="192">
        <v>34.61</v>
      </c>
      <c r="Q64" s="192">
        <v>139</v>
      </c>
      <c r="R64" s="192">
        <v>95.74</v>
      </c>
      <c r="S64" s="113">
        <v>0.8</v>
      </c>
      <c r="T64" s="193">
        <f t="shared" si="13"/>
        <v>0.66666666666666663</v>
      </c>
    </row>
    <row r="65" spans="1:20" s="6" customFormat="1" ht="32.1" hidden="1" customHeight="1">
      <c r="A65" s="13"/>
      <c r="B65" s="312" t="str">
        <f t="shared" ref="B65:B75" si="14">N65</f>
        <v>メロン</v>
      </c>
      <c r="C65" s="326"/>
      <c r="D65" s="315">
        <f t="shared" si="9"/>
        <v>0</v>
      </c>
      <c r="E65" s="316">
        <f t="shared" si="10"/>
        <v>0</v>
      </c>
      <c r="F65" s="334">
        <f t="shared" si="6"/>
        <v>0</v>
      </c>
      <c r="G65" s="328">
        <v>0</v>
      </c>
      <c r="H65" s="335">
        <f t="shared" si="4"/>
        <v>0</v>
      </c>
      <c r="I65" s="336">
        <f t="shared" si="5"/>
        <v>0</v>
      </c>
      <c r="L65" s="158" t="s">
        <v>438</v>
      </c>
      <c r="M65" s="238" t="s">
        <v>156</v>
      </c>
      <c r="N65" s="364" t="s">
        <v>116</v>
      </c>
      <c r="O65" s="365">
        <v>10</v>
      </c>
      <c r="P65" s="192"/>
      <c r="Q65" s="192"/>
      <c r="R65" s="192"/>
      <c r="S65" s="113">
        <v>0.8</v>
      </c>
      <c r="T65" s="193">
        <f t="shared" si="13"/>
        <v>0.66666666666666663</v>
      </c>
    </row>
    <row r="66" spans="1:20" s="6" customFormat="1" ht="32.1" hidden="1" customHeight="1">
      <c r="A66" s="13"/>
      <c r="B66" s="338" t="str">
        <f t="shared" si="14"/>
        <v>生しいたけ</v>
      </c>
      <c r="C66" s="326"/>
      <c r="D66" s="315">
        <f t="shared" si="9"/>
        <v>0</v>
      </c>
      <c r="E66" s="316">
        <f t="shared" si="10"/>
        <v>0</v>
      </c>
      <c r="F66" s="334">
        <f t="shared" si="6"/>
        <v>948.32</v>
      </c>
      <c r="G66" s="328">
        <v>0</v>
      </c>
      <c r="H66" s="339">
        <f t="shared" si="4"/>
        <v>948.32</v>
      </c>
      <c r="I66" s="318">
        <f t="shared" si="5"/>
        <v>0</v>
      </c>
      <c r="L66" s="158" t="s">
        <v>438</v>
      </c>
      <c r="M66" s="238" t="s">
        <v>156</v>
      </c>
      <c r="N66" s="364" t="s">
        <v>264</v>
      </c>
      <c r="O66" s="365">
        <v>10</v>
      </c>
      <c r="P66" s="192">
        <v>758.5</v>
      </c>
      <c r="Q66" s="192">
        <v>521.58000000000004</v>
      </c>
      <c r="R66" s="192">
        <v>948.32</v>
      </c>
      <c r="S66" s="113">
        <v>0.8</v>
      </c>
      <c r="T66" s="193">
        <f t="shared" si="13"/>
        <v>0.66666666666666663</v>
      </c>
    </row>
    <row r="67" spans="1:20" s="6" customFormat="1" ht="32.1" hidden="1" customHeight="1">
      <c r="A67" s="13"/>
      <c r="B67" s="338" t="str">
        <f t="shared" si="14"/>
        <v>わけぎ</v>
      </c>
      <c r="C67" s="326"/>
      <c r="D67" s="315">
        <f t="shared" si="9"/>
        <v>0</v>
      </c>
      <c r="E67" s="316">
        <f t="shared" si="10"/>
        <v>0</v>
      </c>
      <c r="F67" s="334">
        <f t="shared" si="6"/>
        <v>0</v>
      </c>
      <c r="G67" s="328">
        <v>0</v>
      </c>
      <c r="H67" s="339">
        <f t="shared" si="4"/>
        <v>0</v>
      </c>
      <c r="I67" s="318">
        <f t="shared" si="5"/>
        <v>0</v>
      </c>
      <c r="L67" s="158" t="s">
        <v>438</v>
      </c>
      <c r="M67" s="238" t="s">
        <v>156</v>
      </c>
      <c r="N67" s="364" t="s">
        <v>118</v>
      </c>
      <c r="O67" s="365">
        <v>10</v>
      </c>
      <c r="P67" s="192"/>
      <c r="Q67" s="192"/>
      <c r="R67" s="192"/>
      <c r="S67" s="113">
        <v>0.8</v>
      </c>
      <c r="T67" s="193">
        <f t="shared" si="13"/>
        <v>0.66666666666666663</v>
      </c>
    </row>
    <row r="68" spans="1:20" s="6" customFormat="1" ht="32.1" hidden="1" customHeight="1">
      <c r="A68" s="13"/>
      <c r="B68" s="338" t="str">
        <f t="shared" si="14"/>
        <v>みょうが</v>
      </c>
      <c r="C68" s="326"/>
      <c r="D68" s="315">
        <f t="shared" si="9"/>
        <v>0</v>
      </c>
      <c r="E68" s="316">
        <f t="shared" si="10"/>
        <v>0</v>
      </c>
      <c r="F68" s="334">
        <f t="shared" si="6"/>
        <v>0</v>
      </c>
      <c r="G68" s="328">
        <v>0</v>
      </c>
      <c r="H68" s="339">
        <f t="shared" si="4"/>
        <v>0</v>
      </c>
      <c r="I68" s="318">
        <f t="shared" si="5"/>
        <v>0</v>
      </c>
      <c r="L68" s="158" t="s">
        <v>438</v>
      </c>
      <c r="M68" s="238" t="s">
        <v>156</v>
      </c>
      <c r="N68" s="364" t="s">
        <v>265</v>
      </c>
      <c r="O68" s="365">
        <v>10</v>
      </c>
      <c r="P68" s="192"/>
      <c r="Q68" s="192"/>
      <c r="R68" s="192"/>
      <c r="S68" s="113">
        <v>0.8</v>
      </c>
      <c r="T68" s="193">
        <f t="shared" si="13"/>
        <v>0.66666666666666663</v>
      </c>
    </row>
    <row r="69" spans="1:20" s="6" customFormat="1" ht="32.1" hidden="1" customHeight="1">
      <c r="A69" s="13"/>
      <c r="B69" s="338" t="str">
        <f t="shared" si="14"/>
        <v>ししとうがらし</v>
      </c>
      <c r="C69" s="326"/>
      <c r="D69" s="315">
        <f t="shared" si="9"/>
        <v>0</v>
      </c>
      <c r="E69" s="316">
        <f t="shared" si="10"/>
        <v>0</v>
      </c>
      <c r="F69" s="334">
        <f t="shared" si="6"/>
        <v>0</v>
      </c>
      <c r="G69" s="328">
        <v>0</v>
      </c>
      <c r="H69" s="339">
        <f t="shared" si="4"/>
        <v>0</v>
      </c>
      <c r="I69" s="318">
        <f t="shared" si="5"/>
        <v>0</v>
      </c>
      <c r="L69" s="158" t="s">
        <v>438</v>
      </c>
      <c r="M69" s="238" t="s">
        <v>156</v>
      </c>
      <c r="N69" s="364" t="s">
        <v>266</v>
      </c>
      <c r="O69" s="365">
        <v>10</v>
      </c>
      <c r="P69" s="192"/>
      <c r="Q69" s="192"/>
      <c r="R69" s="192"/>
      <c r="S69" s="113">
        <v>0.8</v>
      </c>
      <c r="T69" s="193">
        <f t="shared" si="13"/>
        <v>0.66666666666666663</v>
      </c>
    </row>
    <row r="70" spans="1:20" s="6" customFormat="1" ht="32.1" hidden="1" customHeight="1">
      <c r="A70" s="13"/>
      <c r="B70" s="338" t="str">
        <f t="shared" si="14"/>
        <v>にがうり</v>
      </c>
      <c r="C70" s="326"/>
      <c r="D70" s="315">
        <f t="shared" si="9"/>
        <v>0</v>
      </c>
      <c r="E70" s="316">
        <f t="shared" si="10"/>
        <v>0</v>
      </c>
      <c r="F70" s="334">
        <f t="shared" si="6"/>
        <v>0</v>
      </c>
      <c r="G70" s="328">
        <v>0</v>
      </c>
      <c r="H70" s="339">
        <f t="shared" si="4"/>
        <v>0</v>
      </c>
      <c r="I70" s="318">
        <f t="shared" si="5"/>
        <v>0</v>
      </c>
      <c r="L70" s="158" t="s">
        <v>438</v>
      </c>
      <c r="M70" s="238" t="s">
        <v>156</v>
      </c>
      <c r="N70" s="364" t="s">
        <v>267</v>
      </c>
      <c r="O70" s="365">
        <v>10</v>
      </c>
      <c r="P70" s="192"/>
      <c r="Q70" s="192"/>
      <c r="R70" s="192"/>
      <c r="S70" s="113">
        <v>0.8</v>
      </c>
      <c r="T70" s="193">
        <f t="shared" si="13"/>
        <v>0.66666666666666663</v>
      </c>
    </row>
    <row r="71" spans="1:20" s="6" customFormat="1" ht="32.1" hidden="1" customHeight="1">
      <c r="A71" s="13"/>
      <c r="B71" s="338" t="str">
        <f t="shared" si="14"/>
        <v>オクラ</v>
      </c>
      <c r="C71" s="326"/>
      <c r="D71" s="315">
        <f t="shared" si="9"/>
        <v>0</v>
      </c>
      <c r="E71" s="316">
        <f t="shared" si="10"/>
        <v>0</v>
      </c>
      <c r="F71" s="334">
        <f t="shared" si="6"/>
        <v>0</v>
      </c>
      <c r="G71" s="328">
        <v>0</v>
      </c>
      <c r="H71" s="339">
        <f t="shared" si="4"/>
        <v>0</v>
      </c>
      <c r="I71" s="318">
        <f t="shared" si="5"/>
        <v>0</v>
      </c>
      <c r="L71" s="158" t="s">
        <v>438</v>
      </c>
      <c r="M71" s="238" t="s">
        <v>156</v>
      </c>
      <c r="N71" s="364" t="s">
        <v>101</v>
      </c>
      <c r="O71" s="365">
        <v>10</v>
      </c>
      <c r="P71" s="192"/>
      <c r="Q71" s="192"/>
      <c r="R71" s="192"/>
      <c r="S71" s="113">
        <v>0.8</v>
      </c>
      <c r="T71" s="193">
        <f t="shared" si="13"/>
        <v>0.66666666666666663</v>
      </c>
    </row>
    <row r="72" spans="1:20" s="6" customFormat="1" ht="32.1" hidden="1" customHeight="1">
      <c r="A72" s="13"/>
      <c r="B72" s="338" t="str">
        <f t="shared" si="14"/>
        <v>らっきょう（調製）</v>
      </c>
      <c r="C72" s="326"/>
      <c r="D72" s="315">
        <f t="shared" si="9"/>
        <v>0</v>
      </c>
      <c r="E72" s="316">
        <f t="shared" si="10"/>
        <v>0</v>
      </c>
      <c r="F72" s="334">
        <f t="shared" si="6"/>
        <v>474.44444444444446</v>
      </c>
      <c r="G72" s="328">
        <v>0</v>
      </c>
      <c r="H72" s="339">
        <f t="shared" si="4"/>
        <v>474.44444444444446</v>
      </c>
      <c r="I72" s="318">
        <f t="shared" si="5"/>
        <v>0</v>
      </c>
      <c r="L72" s="158" t="s">
        <v>186</v>
      </c>
      <c r="M72" s="238" t="s">
        <v>156</v>
      </c>
      <c r="N72" s="364" t="s">
        <v>268</v>
      </c>
      <c r="O72" s="365">
        <v>10</v>
      </c>
      <c r="P72" s="192">
        <v>427</v>
      </c>
      <c r="Q72" s="192">
        <f t="shared" ref="Q72" si="15">P72*2/3</f>
        <v>284.66666666666669</v>
      </c>
      <c r="R72" s="192">
        <f t="shared" si="7"/>
        <v>474.44444444444446</v>
      </c>
      <c r="S72" s="113">
        <v>0.8</v>
      </c>
      <c r="T72" s="193">
        <f t="shared" si="13"/>
        <v>0.66666666666666663</v>
      </c>
    </row>
    <row r="73" spans="1:20" s="6" customFormat="1" ht="32.1" hidden="1" customHeight="1">
      <c r="A73" s="13"/>
      <c r="B73" s="338" t="str">
        <f t="shared" si="14"/>
        <v>らっきょう（未調製）</v>
      </c>
      <c r="C73" s="326"/>
      <c r="D73" s="315">
        <f t="shared" si="9"/>
        <v>0</v>
      </c>
      <c r="E73" s="316">
        <f t="shared" si="10"/>
        <v>0</v>
      </c>
      <c r="F73" s="334">
        <f t="shared" si="6"/>
        <v>0</v>
      </c>
      <c r="G73" s="328">
        <v>0</v>
      </c>
      <c r="H73" s="339">
        <f t="shared" si="4"/>
        <v>0</v>
      </c>
      <c r="I73" s="318">
        <f t="shared" si="5"/>
        <v>0</v>
      </c>
      <c r="L73" s="158" t="s">
        <v>438</v>
      </c>
      <c r="M73" s="238" t="s">
        <v>156</v>
      </c>
      <c r="N73" s="364" t="s">
        <v>269</v>
      </c>
      <c r="O73" s="365">
        <v>10</v>
      </c>
      <c r="P73" s="192"/>
      <c r="Q73" s="192"/>
      <c r="R73" s="192"/>
      <c r="S73" s="113">
        <v>0.8</v>
      </c>
      <c r="T73" s="193">
        <f t="shared" si="13"/>
        <v>0.66666666666666663</v>
      </c>
    </row>
    <row r="74" spans="1:20" s="6" customFormat="1" ht="32.1" hidden="1" customHeight="1">
      <c r="A74" s="13"/>
      <c r="B74" s="338">
        <f t="shared" si="14"/>
        <v>0</v>
      </c>
      <c r="C74" s="326"/>
      <c r="D74" s="315">
        <f t="shared" si="9"/>
        <v>0</v>
      </c>
      <c r="E74" s="316">
        <f t="shared" si="10"/>
        <v>0</v>
      </c>
      <c r="F74" s="334">
        <f t="shared" si="6"/>
        <v>0</v>
      </c>
      <c r="G74" s="328">
        <v>0</v>
      </c>
      <c r="H74" s="339">
        <f t="shared" si="4"/>
        <v>0</v>
      </c>
      <c r="I74" s="318">
        <f t="shared" si="5"/>
        <v>0</v>
      </c>
      <c r="L74" s="158"/>
      <c r="M74" s="238"/>
      <c r="N74" s="159"/>
      <c r="O74" s="191"/>
      <c r="P74" s="192"/>
      <c r="Q74" s="192"/>
      <c r="R74" s="192"/>
      <c r="S74" s="113"/>
      <c r="T74" s="193"/>
    </row>
    <row r="75" spans="1:20" s="6" customFormat="1" ht="32.1" hidden="1" customHeight="1" thickBot="1">
      <c r="A75" s="13"/>
      <c r="B75" s="100">
        <f t="shared" si="14"/>
        <v>0</v>
      </c>
      <c r="C75" s="179"/>
      <c r="D75" s="141">
        <f t="shared" si="9"/>
        <v>0</v>
      </c>
      <c r="E75" s="52">
        <f t="shared" si="10"/>
        <v>0</v>
      </c>
      <c r="F75" s="236">
        <f t="shared" si="6"/>
        <v>0</v>
      </c>
      <c r="G75" s="114">
        <v>0</v>
      </c>
      <c r="H75" s="187">
        <f t="shared" si="4"/>
        <v>0</v>
      </c>
      <c r="I75" s="28">
        <f t="shared" si="5"/>
        <v>0</v>
      </c>
      <c r="L75" s="160"/>
      <c r="M75" s="239"/>
      <c r="N75" s="161"/>
      <c r="O75" s="161"/>
      <c r="P75" s="194"/>
      <c r="Q75" s="194"/>
      <c r="R75" s="194"/>
      <c r="S75" s="114"/>
      <c r="T75" s="195"/>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36"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topLeftCell="A7"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5" t="s">
        <v>383</v>
      </c>
    </row>
    <row r="4" spans="2:13" ht="21.75" customHeight="1" thickBot="1">
      <c r="B4" s="253" t="s">
        <v>362</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3" t="s">
        <v>333</v>
      </c>
    </row>
    <row r="11" spans="2:13">
      <c r="B11" s="2" t="s">
        <v>334</v>
      </c>
    </row>
    <row r="12" spans="2:13" ht="4.5" customHeight="1"/>
    <row r="13" spans="2:13">
      <c r="B13" s="67" t="s">
        <v>36</v>
      </c>
      <c r="C13" s="67"/>
      <c r="D13" s="99"/>
      <c r="E13" s="99"/>
      <c r="L13" s="66" t="s">
        <v>35</v>
      </c>
      <c r="M13" s="66"/>
    </row>
    <row r="14" spans="2:13">
      <c r="B14" s="400" t="s">
        <v>331</v>
      </c>
      <c r="C14" s="400"/>
      <c r="D14" s="400"/>
      <c r="E14" s="400"/>
      <c r="G14" s="396" t="s">
        <v>34</v>
      </c>
      <c r="H14" s="397"/>
      <c r="I14" s="397"/>
      <c r="J14" s="398"/>
      <c r="L14" s="255" t="s">
        <v>7</v>
      </c>
    </row>
    <row r="15" spans="2:13" ht="102.75" customHeight="1">
      <c r="B15" s="201" t="s">
        <v>166</v>
      </c>
      <c r="C15" s="201" t="s">
        <v>202</v>
      </c>
      <c r="D15" s="201" t="s">
        <v>203</v>
      </c>
      <c r="E15" s="201" t="s">
        <v>204</v>
      </c>
      <c r="F15" s="59"/>
      <c r="G15" s="202" t="s">
        <v>77</v>
      </c>
      <c r="H15" s="202" t="s">
        <v>78</v>
      </c>
      <c r="I15" s="202" t="s">
        <v>79</v>
      </c>
      <c r="J15" s="202" t="s">
        <v>205</v>
      </c>
      <c r="K15" s="59"/>
      <c r="L15" s="202" t="s">
        <v>206</v>
      </c>
    </row>
    <row r="16" spans="2:13" s="27" customFormat="1" ht="16.5" thickBot="1">
      <c r="B16" s="34" t="s">
        <v>39</v>
      </c>
      <c r="C16" s="34" t="s">
        <v>80</v>
      </c>
      <c r="D16" s="34" t="s">
        <v>215</v>
      </c>
      <c r="E16" s="36" t="s">
        <v>167</v>
      </c>
      <c r="G16" s="34" t="s">
        <v>168</v>
      </c>
      <c r="H16" s="34" t="s">
        <v>169</v>
      </c>
      <c r="I16" s="34" t="s">
        <v>170</v>
      </c>
      <c r="J16" s="36" t="s">
        <v>171</v>
      </c>
      <c r="K16" s="25"/>
      <c r="L16" s="36" t="s">
        <v>172</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399" t="s">
        <v>332</v>
      </c>
      <c r="C20" s="399"/>
      <c r="D20" s="399"/>
      <c r="E20" s="399"/>
      <c r="G20" s="396" t="s">
        <v>34</v>
      </c>
      <c r="H20" s="397"/>
      <c r="I20" s="397"/>
      <c r="J20" s="398"/>
      <c r="L20" s="255" t="s">
        <v>7</v>
      </c>
    </row>
    <row r="21" spans="2:13" ht="102.75" customHeight="1">
      <c r="B21" s="202" t="s">
        <v>361</v>
      </c>
      <c r="C21" s="202" t="s">
        <v>173</v>
      </c>
      <c r="D21" s="202" t="s">
        <v>187</v>
      </c>
      <c r="E21" s="202" t="s">
        <v>370</v>
      </c>
      <c r="F21" s="59"/>
      <c r="G21" s="202" t="s">
        <v>81</v>
      </c>
      <c r="H21" s="202" t="s">
        <v>71</v>
      </c>
      <c r="I21" s="202" t="s">
        <v>38</v>
      </c>
      <c r="J21" s="202" t="s">
        <v>379</v>
      </c>
      <c r="K21" s="59"/>
      <c r="L21" s="202" t="s">
        <v>382</v>
      </c>
    </row>
    <row r="22" spans="2:13" s="25" customFormat="1" ht="16.5" thickBot="1">
      <c r="B22" s="34" t="s">
        <v>364</v>
      </c>
      <c r="C22" s="34" t="s">
        <v>365</v>
      </c>
      <c r="D22" s="34" t="s">
        <v>367</v>
      </c>
      <c r="E22" s="36" t="s">
        <v>369</v>
      </c>
      <c r="G22" s="34" t="s">
        <v>372</v>
      </c>
      <c r="H22" s="34" t="s">
        <v>374</v>
      </c>
      <c r="I22" s="34" t="s">
        <v>376</v>
      </c>
      <c r="J22" s="36" t="s">
        <v>378</v>
      </c>
      <c r="L22" s="36" t="s">
        <v>381</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152</v>
      </c>
      <c r="B1" s="47" t="s">
        <v>16</v>
      </c>
      <c r="C1" s="47" t="s">
        <v>17</v>
      </c>
      <c r="D1" s="47" t="s">
        <v>18</v>
      </c>
      <c r="E1" s="47" t="s">
        <v>19</v>
      </c>
      <c r="F1" s="47" t="s">
        <v>20</v>
      </c>
    </row>
    <row r="2" spans="1:6">
      <c r="A2" s="48">
        <v>1</v>
      </c>
      <c r="B2" s="48" t="str">
        <f t="shared" ref="B2:B8" si="0">C2&amp;D2&amp;E2&amp;F2</f>
        <v>　・保険料等は、収入保険が0円となりました。</v>
      </c>
      <c r="C2" s="48" t="s">
        <v>161</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158</v>
      </c>
      <c r="F3" s="48" t="s">
        <v>159</v>
      </c>
    </row>
    <row r="4" spans="1:6">
      <c r="A4" s="48">
        <v>3</v>
      </c>
      <c r="B4" s="48" t="e">
        <f t="shared" si="0"/>
        <v>#VALUE!</v>
      </c>
      <c r="C4" s="48" t="s">
        <v>24</v>
      </c>
      <c r="D4" s="48" t="e">
        <f>TEXT('パターン2-4'!L17*-1,"#,##0")</f>
        <v>#VALUE!</v>
      </c>
      <c r="E4" s="48" t="s">
        <v>22</v>
      </c>
      <c r="F4" s="48" t="s">
        <v>159</v>
      </c>
    </row>
    <row r="5" spans="1:6">
      <c r="A5" s="48">
        <v>4</v>
      </c>
      <c r="B5" s="104" t="s">
        <v>162</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160</v>
      </c>
      <c r="D7" s="49" t="str">
        <f>TEXT('パターン2-4'!L23,"#,##0")</f>
        <v/>
      </c>
      <c r="E7" s="48" t="s">
        <v>158</v>
      </c>
      <c r="F7" s="48" t="s">
        <v>159</v>
      </c>
    </row>
    <row r="8" spans="1:6">
      <c r="A8" s="48">
        <v>7</v>
      </c>
      <c r="B8" s="105" t="e">
        <f t="shared" si="0"/>
        <v>#VALUE!</v>
      </c>
      <c r="C8" s="48" t="s">
        <v>160</v>
      </c>
      <c r="D8" s="49" t="e">
        <f>TEXT('パターン2-4'!L23*-1,"#,##0")</f>
        <v>#VALUE!</v>
      </c>
      <c r="E8" s="48" t="s">
        <v>22</v>
      </c>
      <c r="F8" s="48" t="s">
        <v>159</v>
      </c>
    </row>
    <row r="9" spans="1:6">
      <c r="A9" s="48">
        <v>8</v>
      </c>
      <c r="B9" s="103" t="s">
        <v>163</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152</v>
      </c>
      <c r="B1" s="47" t="s">
        <v>16</v>
      </c>
      <c r="C1" s="47" t="s">
        <v>17</v>
      </c>
      <c r="D1" s="47" t="s">
        <v>18</v>
      </c>
      <c r="E1" s="47" t="s">
        <v>19</v>
      </c>
      <c r="F1" s="47" t="s">
        <v>20</v>
      </c>
    </row>
    <row r="2" spans="1:6">
      <c r="A2" s="48">
        <v>1</v>
      </c>
      <c r="B2" s="48" t="str">
        <f t="shared" ref="B2:B8" si="0">C2&amp;D2&amp;E2&amp;F2</f>
        <v>　・保険料等は、収入保険が0円となりました。</v>
      </c>
      <c r="C2" s="48" t="s">
        <v>161</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158</v>
      </c>
      <c r="F3" s="48" t="s">
        <v>159</v>
      </c>
    </row>
    <row r="4" spans="1:6">
      <c r="A4" s="48">
        <v>3</v>
      </c>
      <c r="B4" s="48" t="e">
        <f t="shared" si="0"/>
        <v>#VALUE!</v>
      </c>
      <c r="C4" s="48" t="s">
        <v>24</v>
      </c>
      <c r="D4" s="48" t="e">
        <f>TEXT('パターン3-5'!L17*-1,"#,##0")</f>
        <v>#VALUE!</v>
      </c>
      <c r="E4" s="48" t="s">
        <v>22</v>
      </c>
      <c r="F4" s="48" t="s">
        <v>159</v>
      </c>
    </row>
    <row r="5" spans="1:6">
      <c r="A5" s="48">
        <v>4</v>
      </c>
      <c r="B5" s="104" t="s">
        <v>162</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160</v>
      </c>
      <c r="D7" s="49" t="str">
        <f>TEXT('パターン3-5'!L23,"#,##0")</f>
        <v/>
      </c>
      <c r="E7" s="48" t="s">
        <v>158</v>
      </c>
      <c r="F7" s="48" t="s">
        <v>159</v>
      </c>
    </row>
    <row r="8" spans="1:6">
      <c r="A8" s="48">
        <v>7</v>
      </c>
      <c r="B8" s="105" t="e">
        <f t="shared" si="0"/>
        <v>#VALUE!</v>
      </c>
      <c r="C8" s="48" t="s">
        <v>160</v>
      </c>
      <c r="D8" s="49" t="e">
        <f>TEXT('パターン3-5'!L23*-1,"#,##0")</f>
        <v>#VALUE!</v>
      </c>
      <c r="E8" s="48" t="s">
        <v>22</v>
      </c>
      <c r="F8" s="48" t="s">
        <v>159</v>
      </c>
    </row>
    <row r="9" spans="1:6">
      <c r="A9" s="48">
        <v>8</v>
      </c>
      <c r="B9" s="103" t="s">
        <v>163</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C12" sqref="C12"/>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4" t="s">
        <v>304</v>
      </c>
      <c r="C2" s="2"/>
      <c r="D2" s="2"/>
      <c r="E2" s="2"/>
      <c r="H2" s="2"/>
    </row>
    <row r="3" spans="2:8">
      <c r="B3" s="2"/>
      <c r="C3" s="2"/>
      <c r="D3" s="2"/>
      <c r="E3" s="2"/>
      <c r="H3" s="2"/>
    </row>
    <row r="4" spans="2:8" ht="15.75" customHeight="1">
      <c r="B4" s="253" t="s">
        <v>305</v>
      </c>
      <c r="C4" s="2"/>
      <c r="D4" s="2"/>
      <c r="E4" s="2"/>
      <c r="H4" s="2"/>
    </row>
    <row r="5" spans="2:8" ht="15.75" customHeight="1" thickBot="1">
      <c r="B5" s="2" t="s">
        <v>306</v>
      </c>
      <c r="C5" s="2"/>
      <c r="D5" s="2"/>
      <c r="E5" s="2"/>
      <c r="H5" s="2"/>
    </row>
    <row r="6" spans="2:8" ht="30" customHeight="1" thickBot="1">
      <c r="B6" s="107"/>
      <c r="C6" s="101" t="s">
        <v>273</v>
      </c>
      <c r="D6" s="2"/>
      <c r="E6" s="2"/>
      <c r="H6" s="2"/>
    </row>
    <row r="7" spans="2:8" ht="15.75" customHeight="1">
      <c r="B7" s="101"/>
      <c r="C7" s="2"/>
      <c r="D7" s="2"/>
      <c r="E7" s="2"/>
      <c r="H7" s="2"/>
    </row>
    <row r="8" spans="2:8">
      <c r="B8" s="2" t="s">
        <v>307</v>
      </c>
      <c r="C8" s="2"/>
      <c r="D8" s="3" t="s">
        <v>157</v>
      </c>
      <c r="H8" s="2"/>
    </row>
    <row r="9" spans="2:8" ht="32.25" customHeight="1" thickBot="1">
      <c r="B9" s="214" t="s">
        <v>42</v>
      </c>
      <c r="C9" s="215" t="s">
        <v>43</v>
      </c>
      <c r="D9" s="216"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3" t="s">
        <v>308</v>
      </c>
      <c r="C12" s="2"/>
      <c r="D12" s="2"/>
      <c r="E12" s="2"/>
      <c r="H12" s="2"/>
    </row>
    <row r="13" spans="2:8" ht="15.75" customHeight="1" thickBot="1">
      <c r="B13" s="2" t="s">
        <v>309</v>
      </c>
      <c r="C13" s="2"/>
      <c r="D13" s="2"/>
      <c r="E13" s="2"/>
      <c r="H13" s="2"/>
    </row>
    <row r="14" spans="2:8" ht="30" customHeight="1" thickBot="1">
      <c r="B14" s="107"/>
      <c r="C14" s="101" t="s">
        <v>273</v>
      </c>
      <c r="D14" s="108"/>
      <c r="E14" s="2"/>
      <c r="H14" s="2"/>
    </row>
    <row r="15" spans="2:8" ht="15.75" customHeight="1">
      <c r="B15" s="101"/>
      <c r="C15" s="2"/>
      <c r="D15" s="2"/>
      <c r="E15" s="2"/>
      <c r="H15" s="2"/>
    </row>
    <row r="16" spans="2:8">
      <c r="B16" s="2" t="s">
        <v>310</v>
      </c>
      <c r="C16" s="102"/>
      <c r="D16" s="3" t="s">
        <v>35</v>
      </c>
      <c r="E16" s="4"/>
      <c r="H16" s="2"/>
    </row>
    <row r="17" spans="2:8" ht="32.25" customHeight="1" thickBot="1">
      <c r="B17" s="202" t="s">
        <v>164</v>
      </c>
      <c r="C17" s="202" t="s">
        <v>165</v>
      </c>
      <c r="D17" s="202"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election activeCell="E14" sqref="E14"/>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5" t="s">
        <v>351</v>
      </c>
      <c r="C2" s="2"/>
      <c r="D2" s="2"/>
      <c r="E2" s="2"/>
      <c r="F2" s="2"/>
      <c r="G2" s="3"/>
      <c r="H2" s="2"/>
    </row>
    <row r="3" spans="2:8" ht="10.5" customHeight="1">
      <c r="B3" s="2"/>
      <c r="C3" s="2"/>
      <c r="D3" s="2"/>
      <c r="E3" s="2"/>
      <c r="F3" s="2"/>
      <c r="G3" s="3"/>
      <c r="H3" s="2"/>
    </row>
    <row r="4" spans="2:8">
      <c r="B4" s="253" t="s">
        <v>318</v>
      </c>
      <c r="C4" s="2"/>
      <c r="D4" s="2"/>
      <c r="E4" s="2"/>
      <c r="F4" s="2"/>
      <c r="G4" s="2"/>
      <c r="H4" s="2"/>
    </row>
    <row r="5" spans="2:8">
      <c r="B5" s="2" t="s">
        <v>319</v>
      </c>
      <c r="C5" s="2"/>
      <c r="D5" s="2"/>
      <c r="E5" s="2"/>
      <c r="F5" s="2"/>
      <c r="G5" s="2"/>
      <c r="H5" s="2"/>
    </row>
    <row r="6" spans="2:8" ht="19.5">
      <c r="B6" s="251" t="s">
        <v>311</v>
      </c>
      <c r="C6" s="2"/>
      <c r="D6" s="2"/>
      <c r="E6" s="2"/>
      <c r="F6" s="2"/>
      <c r="G6" s="2"/>
      <c r="H6" s="2"/>
    </row>
    <row r="7" spans="2:8">
      <c r="B7" s="75" t="s">
        <v>394</v>
      </c>
      <c r="C7" s="2"/>
      <c r="D7" s="2"/>
      <c r="E7" s="2"/>
      <c r="F7" s="2"/>
      <c r="G7" s="2"/>
      <c r="H7" s="2"/>
    </row>
    <row r="8" spans="2:8" ht="15.75" customHeight="1">
      <c r="B8" s="2" t="s">
        <v>389</v>
      </c>
      <c r="C8" s="2"/>
      <c r="D8" s="2"/>
      <c r="E8" s="4"/>
      <c r="F8" s="4"/>
      <c r="G8" s="74"/>
      <c r="H8" s="2"/>
    </row>
    <row r="9" spans="2:8" ht="27" customHeight="1">
      <c r="B9" s="252" t="s">
        <v>312</v>
      </c>
      <c r="C9" s="2"/>
      <c r="D9" s="2"/>
      <c r="E9" s="4"/>
      <c r="F9" s="4"/>
      <c r="G9" s="74"/>
      <c r="H9" s="2"/>
    </row>
    <row r="10" spans="2:8" ht="15.75" customHeight="1">
      <c r="B10" s="75" t="s">
        <v>395</v>
      </c>
      <c r="C10" s="2"/>
      <c r="D10" s="2"/>
      <c r="E10" s="4"/>
      <c r="F10" s="4"/>
      <c r="G10" s="74"/>
      <c r="H10" s="2"/>
    </row>
    <row r="11" spans="2:8">
      <c r="B11" s="2"/>
      <c r="C11" s="2"/>
      <c r="D11" s="2"/>
      <c r="E11" s="2"/>
      <c r="F11" s="2"/>
      <c r="G11" s="2"/>
      <c r="H11" s="2"/>
    </row>
    <row r="12" spans="2:8">
      <c r="B12" s="253" t="s">
        <v>315</v>
      </c>
      <c r="C12" s="3" t="s">
        <v>316</v>
      </c>
      <c r="D12" s="2" t="s">
        <v>317</v>
      </c>
      <c r="E12" s="2"/>
      <c r="G12" s="2"/>
      <c r="H12" s="2"/>
    </row>
    <row r="13" spans="2:8">
      <c r="B13" s="2" t="s">
        <v>44</v>
      </c>
      <c r="C13" s="3" t="s">
        <v>45</v>
      </c>
      <c r="D13" s="2"/>
      <c r="E13" s="2"/>
      <c r="G13" s="2"/>
      <c r="H13" s="2"/>
    </row>
    <row r="14" spans="2:8" ht="32.25" thickBot="1">
      <c r="B14" s="217" t="s">
        <v>46</v>
      </c>
      <c r="C14" s="218" t="s">
        <v>274</v>
      </c>
      <c r="D14" s="2"/>
      <c r="E14" s="2"/>
      <c r="G14" s="74"/>
      <c r="H14" s="2"/>
    </row>
    <row r="15" spans="2:8" ht="30" customHeight="1" thickBot="1">
      <c r="B15" s="145" t="s">
        <v>47</v>
      </c>
      <c r="C15" s="109">
        <f>'パターン2-2-1-2'!G10</f>
        <v>0</v>
      </c>
      <c r="D15" s="2"/>
      <c r="E15" s="2"/>
      <c r="F15" s="2"/>
      <c r="G15" s="74"/>
      <c r="H15" s="2"/>
    </row>
    <row r="16" spans="2:8" ht="30" customHeight="1" thickBot="1">
      <c r="B16" s="146" t="s">
        <v>48</v>
      </c>
      <c r="C16" s="109">
        <f>'パターン2-2-2-2'!G10</f>
        <v>0</v>
      </c>
      <c r="D16" s="2"/>
      <c r="E16" s="2"/>
      <c r="F16" s="2"/>
      <c r="G16" s="74"/>
      <c r="H16" s="2"/>
    </row>
    <row r="17" spans="2:8" ht="30" customHeight="1" thickBot="1">
      <c r="B17" s="146" t="s">
        <v>49</v>
      </c>
      <c r="C17" s="109">
        <f>'パターン2-2-3-2'!G10</f>
        <v>0</v>
      </c>
      <c r="D17" s="2"/>
      <c r="E17" s="2"/>
      <c r="F17" s="2"/>
      <c r="G17" s="74"/>
      <c r="H17" s="2"/>
    </row>
    <row r="18" spans="2:8" ht="30" customHeight="1" thickBot="1">
      <c r="B18" s="146" t="s">
        <v>50</v>
      </c>
      <c r="C18" s="109">
        <f>'パターン2-2-4-2'!G10</f>
        <v>0</v>
      </c>
      <c r="D18" s="2"/>
      <c r="E18" s="2"/>
      <c r="F18" s="2"/>
      <c r="G18" s="74"/>
      <c r="H18" s="2"/>
    </row>
    <row r="19" spans="2:8" ht="30" customHeight="1" thickBot="1">
      <c r="B19" s="146" t="s">
        <v>51</v>
      </c>
      <c r="C19" s="109">
        <f>'パターン2-2-5-2'!G10</f>
        <v>0</v>
      </c>
      <c r="D19" s="2"/>
      <c r="E19" s="2"/>
      <c r="F19" s="2"/>
      <c r="G19" s="74"/>
      <c r="H19" s="2"/>
    </row>
    <row r="20" spans="2:8" ht="30" hidden="1" customHeight="1" thickBot="1">
      <c r="B20" s="146" t="s">
        <v>313</v>
      </c>
      <c r="C20" s="109"/>
      <c r="D20" s="2"/>
      <c r="E20" s="2"/>
      <c r="F20" s="2"/>
      <c r="G20" s="74"/>
      <c r="H20" s="2"/>
    </row>
    <row r="21" spans="2:8" ht="30" hidden="1" customHeight="1" thickBot="1">
      <c r="B21" s="146" t="s">
        <v>314</v>
      </c>
      <c r="C21" s="109"/>
      <c r="D21" s="2"/>
      <c r="E21" s="2"/>
      <c r="F21" s="2"/>
      <c r="G21" s="74"/>
      <c r="H21" s="2"/>
    </row>
    <row r="22" spans="2:8" ht="15.75" customHeight="1">
      <c r="B22" s="2"/>
      <c r="C22" s="2"/>
      <c r="D22" s="2"/>
      <c r="E22" s="2"/>
      <c r="F22" s="2"/>
      <c r="G22" s="2"/>
      <c r="H22" s="2"/>
    </row>
    <row r="23" spans="2:8">
      <c r="B23" s="2" t="s">
        <v>320</v>
      </c>
      <c r="C23" s="2"/>
      <c r="E23" s="3"/>
      <c r="F23" s="3"/>
      <c r="G23" s="72"/>
      <c r="H23" s="2"/>
    </row>
    <row r="24" spans="2:8">
      <c r="B24" s="2" t="s">
        <v>321</v>
      </c>
      <c r="C24" s="2"/>
      <c r="E24" s="3" t="s">
        <v>35</v>
      </c>
      <c r="F24" s="3"/>
      <c r="G24" s="72"/>
      <c r="H24" s="2"/>
    </row>
    <row r="25" spans="2:8" ht="16.5" thickBot="1">
      <c r="B25" s="214" t="s">
        <v>8</v>
      </c>
      <c r="C25" s="214" t="s">
        <v>42</v>
      </c>
      <c r="D25" s="215" t="s">
        <v>43</v>
      </c>
      <c r="E25" s="216" t="s">
        <v>37</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3" t="s">
        <v>322</v>
      </c>
      <c r="C28" s="2"/>
      <c r="D28" s="4"/>
      <c r="E28" s="4"/>
      <c r="F28" s="4"/>
      <c r="G28" s="74"/>
      <c r="H28" s="2"/>
    </row>
    <row r="29" spans="2:8" ht="15.75" customHeight="1">
      <c r="B29" s="2" t="s">
        <v>323</v>
      </c>
      <c r="C29" s="2"/>
      <c r="D29" s="4"/>
      <c r="E29" s="4"/>
      <c r="F29" s="4"/>
      <c r="G29" s="74"/>
      <c r="H29" s="2"/>
    </row>
    <row r="30" spans="2:8" ht="15.75" customHeight="1" thickBot="1">
      <c r="B30" s="2" t="s">
        <v>324</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310</v>
      </c>
      <c r="E33" s="3" t="s">
        <v>45</v>
      </c>
      <c r="G33" s="74"/>
      <c r="H33" s="2"/>
    </row>
    <row r="34" spans="2:8" ht="32.25" thickBot="1">
      <c r="B34" s="202" t="str">
        <f>"過去の"&amp;"収入金額"&amp;CHAR(10)&amp;"("&amp;'パターン2-1'!$B$31&amp;")"</f>
        <v>過去の収入金額
(平成28年)</v>
      </c>
      <c r="C34" s="202" t="s">
        <v>164</v>
      </c>
      <c r="D34" s="202" t="s">
        <v>165</v>
      </c>
      <c r="E34" s="202"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3" t="s">
        <v>384</v>
      </c>
      <c r="C37" s="2"/>
      <c r="D37" s="4"/>
      <c r="E37" s="4"/>
      <c r="F37" s="4"/>
      <c r="G37" s="74"/>
      <c r="H37" s="2"/>
    </row>
    <row r="38" spans="2:8" ht="15.75" hidden="1" customHeight="1">
      <c r="B38" s="2" t="s">
        <v>385</v>
      </c>
      <c r="C38" s="2"/>
      <c r="D38" s="4"/>
      <c r="E38" s="4"/>
      <c r="F38" s="4"/>
      <c r="G38" s="74"/>
      <c r="H38" s="2"/>
    </row>
    <row r="39" spans="2:8" hidden="1">
      <c r="B39" s="2" t="s">
        <v>320</v>
      </c>
      <c r="C39" s="2"/>
      <c r="E39" s="3"/>
      <c r="F39" s="3"/>
      <c r="G39" s="72"/>
      <c r="H39" s="2"/>
    </row>
    <row r="40" spans="2:8" hidden="1">
      <c r="B40" s="2" t="s">
        <v>328</v>
      </c>
      <c r="C40" s="2"/>
      <c r="E40" s="3" t="s">
        <v>35</v>
      </c>
      <c r="F40" s="3"/>
      <c r="G40" s="72"/>
      <c r="H40" s="2"/>
    </row>
    <row r="41" spans="2:8" ht="16.5" hidden="1" thickBot="1">
      <c r="B41" s="214" t="s">
        <v>8</v>
      </c>
      <c r="C41" s="214" t="s">
        <v>42</v>
      </c>
      <c r="D41" s="215" t="s">
        <v>43</v>
      </c>
      <c r="E41" s="216"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310</v>
      </c>
      <c r="E44" s="3" t="s">
        <v>35</v>
      </c>
      <c r="G44" s="74"/>
      <c r="H44" s="2"/>
    </row>
    <row r="45" spans="2:8" ht="16.5" hidden="1" thickBot="1">
      <c r="B45" s="202" t="s">
        <v>329</v>
      </c>
      <c r="C45" s="202" t="s">
        <v>164</v>
      </c>
      <c r="D45" s="202" t="s">
        <v>165</v>
      </c>
      <c r="E45" s="202"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3" t="s">
        <v>386</v>
      </c>
      <c r="C48" s="2"/>
      <c r="D48" s="4"/>
      <c r="E48" s="4"/>
      <c r="F48" s="4"/>
      <c r="G48" s="74"/>
      <c r="H48" s="2"/>
    </row>
    <row r="49" spans="2:8" ht="15.75" hidden="1" customHeight="1">
      <c r="B49" s="2" t="s">
        <v>387</v>
      </c>
      <c r="C49" s="2"/>
      <c r="D49" s="4"/>
      <c r="E49" s="4"/>
      <c r="F49" s="4"/>
      <c r="G49" s="74"/>
      <c r="H49" s="2"/>
    </row>
    <row r="50" spans="2:8" hidden="1">
      <c r="B50" s="2" t="s">
        <v>320</v>
      </c>
      <c r="C50" s="2"/>
      <c r="E50" s="3"/>
      <c r="F50" s="3"/>
      <c r="G50" s="72"/>
      <c r="H50" s="2"/>
    </row>
    <row r="51" spans="2:8" hidden="1">
      <c r="B51" s="2" t="s">
        <v>330</v>
      </c>
      <c r="C51" s="2"/>
      <c r="E51" s="3" t="s">
        <v>35</v>
      </c>
      <c r="F51" s="3"/>
      <c r="G51" s="72"/>
      <c r="H51" s="2"/>
    </row>
    <row r="52" spans="2:8" ht="16.5" hidden="1" thickBot="1">
      <c r="B52" s="214" t="s">
        <v>8</v>
      </c>
      <c r="C52" s="214" t="s">
        <v>42</v>
      </c>
      <c r="D52" s="215" t="s">
        <v>43</v>
      </c>
      <c r="E52" s="216"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310</v>
      </c>
      <c r="E55" s="3" t="s">
        <v>35</v>
      </c>
      <c r="G55" s="74"/>
      <c r="H55" s="2"/>
    </row>
    <row r="56" spans="2:8" ht="16.5" hidden="1" thickBot="1">
      <c r="B56" s="202" t="s">
        <v>329</v>
      </c>
      <c r="C56" s="202" t="s">
        <v>164</v>
      </c>
      <c r="D56" s="202" t="s">
        <v>165</v>
      </c>
      <c r="E56" s="202"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4" t="s">
        <v>325</v>
      </c>
      <c r="C59" s="2"/>
      <c r="D59" s="2"/>
      <c r="E59" s="72"/>
      <c r="F59" s="72"/>
      <c r="G59" s="72"/>
      <c r="H59" s="2"/>
    </row>
    <row r="60" spans="2:8">
      <c r="B60" s="76" t="s">
        <v>326</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4" t="s">
        <v>327</v>
      </c>
      <c r="C64" s="2"/>
      <c r="D64" s="2"/>
      <c r="E64" s="4"/>
      <c r="F64" s="4"/>
      <c r="G64" s="74"/>
      <c r="H64" s="2"/>
    </row>
    <row r="65" spans="2:8" ht="15.75" customHeight="1">
      <c r="B65" s="76" t="s">
        <v>390</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6" t="s">
        <v>52</v>
      </c>
      <c r="C2" s="79" t="s">
        <v>53</v>
      </c>
      <c r="D2" s="185" t="str">
        <f>'パターン2-1'!B15</f>
        <v>平成28年</v>
      </c>
      <c r="E2" s="77"/>
      <c r="F2" s="77"/>
      <c r="G2" s="80"/>
    </row>
    <row r="3" spans="1:10" ht="15.75" customHeight="1">
      <c r="B3" s="81"/>
      <c r="C3" s="81"/>
      <c r="D3" s="81"/>
      <c r="E3" s="81"/>
      <c r="F3" s="81"/>
      <c r="G3" s="80"/>
    </row>
    <row r="4" spans="1:10" ht="15.75" customHeight="1">
      <c r="A4" s="82"/>
      <c r="B4" s="257" t="s">
        <v>345</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45</v>
      </c>
    </row>
    <row r="7" spans="1:10" s="88" customFormat="1" ht="57" customHeight="1">
      <c r="A7" s="87"/>
      <c r="B7" s="247" t="s">
        <v>195</v>
      </c>
      <c r="C7" s="379" t="s">
        <v>196</v>
      </c>
      <c r="D7" s="379" t="s">
        <v>174</v>
      </c>
      <c r="E7" s="377" t="s">
        <v>197</v>
      </c>
      <c r="F7" s="378"/>
      <c r="G7" s="366" t="s">
        <v>198</v>
      </c>
    </row>
    <row r="8" spans="1:10" s="88" customFormat="1" ht="15.75">
      <c r="A8" s="87"/>
      <c r="B8" s="196"/>
      <c r="C8" s="380"/>
      <c r="D8" s="380"/>
      <c r="E8" s="197" t="s">
        <v>55</v>
      </c>
      <c r="F8" s="198" t="s">
        <v>56</v>
      </c>
      <c r="G8" s="367"/>
      <c r="J8" s="87" t="s">
        <v>398</v>
      </c>
    </row>
    <row r="9" spans="1:10" s="88" customFormat="1" ht="15" customHeight="1">
      <c r="A9" s="87"/>
      <c r="B9" s="368" t="s">
        <v>275</v>
      </c>
      <c r="C9" s="371" t="s">
        <v>37</v>
      </c>
      <c r="D9" s="372"/>
      <c r="E9" s="372"/>
      <c r="F9" s="372"/>
      <c r="G9" s="373"/>
      <c r="J9" s="87" t="s">
        <v>417</v>
      </c>
    </row>
    <row r="10" spans="1:10" s="88" customFormat="1" ht="15" customHeight="1">
      <c r="A10" s="87"/>
      <c r="B10" s="369"/>
      <c r="C10" s="374"/>
      <c r="D10" s="375"/>
      <c r="E10" s="375"/>
      <c r="F10" s="375"/>
      <c r="G10" s="376"/>
      <c r="J10" s="87" t="s">
        <v>399</v>
      </c>
    </row>
    <row r="11" spans="1:10" s="91" customFormat="1" ht="30" customHeight="1" thickBot="1">
      <c r="A11" s="89"/>
      <c r="B11" s="370"/>
      <c r="C11" s="121">
        <f>SUM(C12:C1011)</f>
        <v>0</v>
      </c>
      <c r="D11" s="121">
        <f>SUM(D12:D1011)</f>
        <v>0</v>
      </c>
      <c r="E11" s="121">
        <f>SUM(E12:E1011)</f>
        <v>0</v>
      </c>
      <c r="F11" s="128">
        <f>SUM(F12:F1011)</f>
        <v>0</v>
      </c>
      <c r="G11" s="123">
        <f>SUM(G12:G1011)</f>
        <v>0</v>
      </c>
      <c r="H11" s="90"/>
      <c r="J11" s="350" t="s">
        <v>400</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6" t="s">
        <v>59</v>
      </c>
      <c r="D2" s="79" t="s">
        <v>53</v>
      </c>
      <c r="E2" s="185" t="str">
        <f>'パターン2-1'!B15</f>
        <v>平成28年</v>
      </c>
      <c r="F2" s="77"/>
      <c r="G2" s="77"/>
    </row>
    <row r="3" spans="1:8" ht="15.75" customHeight="1">
      <c r="B3" s="81"/>
      <c r="C3" s="81"/>
      <c r="D3" s="77"/>
      <c r="E3" s="81"/>
      <c r="F3" s="81"/>
      <c r="G3" s="81"/>
    </row>
    <row r="4" spans="1:8" ht="15.75" customHeight="1">
      <c r="A4" s="82"/>
      <c r="B4" s="257" t="s">
        <v>346</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45</v>
      </c>
    </row>
    <row r="7" spans="1:8" s="88" customFormat="1" ht="40.5" customHeight="1">
      <c r="A7" s="87"/>
      <c r="B7" s="381" t="s">
        <v>175</v>
      </c>
      <c r="C7" s="388" t="s">
        <v>60</v>
      </c>
      <c r="D7" s="388" t="s">
        <v>61</v>
      </c>
      <c r="E7" s="388" t="s">
        <v>62</v>
      </c>
      <c r="F7" s="388" t="s">
        <v>63</v>
      </c>
      <c r="G7" s="383" t="s">
        <v>199</v>
      </c>
    </row>
    <row r="8" spans="1:8" s="88" customFormat="1" ht="15" customHeight="1">
      <c r="A8" s="87"/>
      <c r="B8" s="382"/>
      <c r="C8" s="389"/>
      <c r="D8" s="389"/>
      <c r="E8" s="390"/>
      <c r="F8" s="389"/>
      <c r="G8" s="384"/>
    </row>
    <row r="9" spans="1:8" s="88" customFormat="1" ht="15" customHeight="1">
      <c r="A9" s="87"/>
      <c r="B9" s="368" t="s">
        <v>176</v>
      </c>
      <c r="C9" s="385" t="s">
        <v>37</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2">
        <f>'パターン2-2-1-1'!B12</f>
        <v>0</v>
      </c>
      <c r="C11" s="283"/>
      <c r="D11" s="284">
        <f>'パターン2-2-1-1'!G12</f>
        <v>0</v>
      </c>
      <c r="E11" s="283"/>
      <c r="F11" s="283"/>
      <c r="G11" s="285">
        <f t="shared" ref="G11:G265" si="0">D11+E11+F11-C11</f>
        <v>0</v>
      </c>
    </row>
    <row r="12" spans="1:8" s="78" customFormat="1" ht="32.1" customHeight="1">
      <c r="A12" s="92"/>
      <c r="B12" s="286">
        <f>'パターン2-2-1-1'!B13</f>
        <v>0</v>
      </c>
      <c r="C12" s="287"/>
      <c r="D12" s="288">
        <f>'パターン2-2-1-1'!G13</f>
        <v>0</v>
      </c>
      <c r="E12" s="287"/>
      <c r="F12" s="289"/>
      <c r="G12" s="290">
        <f t="shared" si="0"/>
        <v>0</v>
      </c>
    </row>
    <row r="13" spans="1:8" s="78" customFormat="1" ht="32.1" customHeight="1">
      <c r="A13" s="92"/>
      <c r="B13" s="286">
        <f>'パターン2-2-1-1'!B14</f>
        <v>0</v>
      </c>
      <c r="C13" s="287"/>
      <c r="D13" s="288">
        <f>'パターン2-2-1-1'!G14</f>
        <v>0</v>
      </c>
      <c r="E13" s="287"/>
      <c r="F13" s="289"/>
      <c r="G13" s="290">
        <f t="shared" si="0"/>
        <v>0</v>
      </c>
    </row>
    <row r="14" spans="1:8" s="78" customFormat="1" ht="32.1" customHeight="1">
      <c r="A14" s="92"/>
      <c r="B14" s="286">
        <f>'パターン2-2-1-1'!B15</f>
        <v>0</v>
      </c>
      <c r="C14" s="287"/>
      <c r="D14" s="288">
        <f>'パターン2-2-1-1'!G15</f>
        <v>0</v>
      </c>
      <c r="E14" s="287"/>
      <c r="F14" s="289"/>
      <c r="G14" s="290">
        <f t="shared" si="0"/>
        <v>0</v>
      </c>
    </row>
    <row r="15" spans="1:8" s="78" customFormat="1" ht="32.1" customHeight="1">
      <c r="A15" s="92"/>
      <c r="B15" s="286">
        <f>'パターン2-2-1-1'!B16</f>
        <v>0</v>
      </c>
      <c r="C15" s="287"/>
      <c r="D15" s="288">
        <f>'パターン2-2-1-1'!G16</f>
        <v>0</v>
      </c>
      <c r="E15" s="287"/>
      <c r="F15" s="289"/>
      <c r="G15" s="290">
        <f t="shared" si="0"/>
        <v>0</v>
      </c>
    </row>
    <row r="16" spans="1:8" s="78" customFormat="1" ht="32.1" customHeight="1">
      <c r="A16" s="92"/>
      <c r="B16" s="286">
        <f>'パターン2-2-1-1'!B17</f>
        <v>0</v>
      </c>
      <c r="C16" s="287"/>
      <c r="D16" s="288">
        <f>'パターン2-2-1-1'!G17</f>
        <v>0</v>
      </c>
      <c r="E16" s="287"/>
      <c r="F16" s="289"/>
      <c r="G16" s="290">
        <f t="shared" si="0"/>
        <v>0</v>
      </c>
    </row>
    <row r="17" spans="1:7" s="78" customFormat="1" ht="32.1" customHeight="1">
      <c r="A17" s="92"/>
      <c r="B17" s="286">
        <f>'パターン2-2-1-1'!B18</f>
        <v>0</v>
      </c>
      <c r="C17" s="287"/>
      <c r="D17" s="288">
        <f>'パターン2-2-1-1'!G18</f>
        <v>0</v>
      </c>
      <c r="E17" s="287"/>
      <c r="F17" s="289"/>
      <c r="G17" s="290">
        <f t="shared" si="0"/>
        <v>0</v>
      </c>
    </row>
    <row r="18" spans="1:7" s="78" customFormat="1" ht="32.1" customHeight="1">
      <c r="A18" s="92"/>
      <c r="B18" s="286">
        <f>'パターン2-2-1-1'!B19</f>
        <v>0</v>
      </c>
      <c r="C18" s="287"/>
      <c r="D18" s="288">
        <f>'パターン2-2-1-1'!G19</f>
        <v>0</v>
      </c>
      <c r="E18" s="287"/>
      <c r="F18" s="289"/>
      <c r="G18" s="290">
        <f t="shared" si="0"/>
        <v>0</v>
      </c>
    </row>
    <row r="19" spans="1:7" s="78" customFormat="1" ht="32.1" customHeight="1">
      <c r="A19" s="92"/>
      <c r="B19" s="286">
        <f>'パターン2-2-1-1'!B20</f>
        <v>0</v>
      </c>
      <c r="C19" s="287"/>
      <c r="D19" s="288">
        <f>'パターン2-2-1-1'!G20</f>
        <v>0</v>
      </c>
      <c r="E19" s="287"/>
      <c r="F19" s="289"/>
      <c r="G19" s="290">
        <f t="shared" si="0"/>
        <v>0</v>
      </c>
    </row>
    <row r="20" spans="1:7" s="78" customFormat="1" ht="32.1" customHeight="1">
      <c r="A20" s="92"/>
      <c r="B20" s="286">
        <f>'パターン2-2-1-1'!B21</f>
        <v>0</v>
      </c>
      <c r="C20" s="287"/>
      <c r="D20" s="288">
        <f>'パターン2-2-1-1'!G21</f>
        <v>0</v>
      </c>
      <c r="E20" s="287"/>
      <c r="F20" s="289"/>
      <c r="G20" s="290">
        <f t="shared" si="0"/>
        <v>0</v>
      </c>
    </row>
    <row r="21" spans="1:7" s="78" customFormat="1" ht="32.1" customHeight="1">
      <c r="A21" s="92"/>
      <c r="B21" s="286">
        <f>'パターン2-2-1-1'!B22</f>
        <v>0</v>
      </c>
      <c r="C21" s="287"/>
      <c r="D21" s="288">
        <f>'パターン2-2-1-1'!G22</f>
        <v>0</v>
      </c>
      <c r="E21" s="287"/>
      <c r="F21" s="289"/>
      <c r="G21" s="290">
        <f t="shared" si="0"/>
        <v>0</v>
      </c>
    </row>
    <row r="22" spans="1:7" s="78" customFormat="1" ht="32.1" customHeight="1">
      <c r="A22" s="92"/>
      <c r="B22" s="286">
        <f>'パターン2-2-1-1'!B23</f>
        <v>0</v>
      </c>
      <c r="C22" s="287"/>
      <c r="D22" s="288">
        <f>'パターン2-2-1-1'!G23</f>
        <v>0</v>
      </c>
      <c r="E22" s="287"/>
      <c r="F22" s="289"/>
      <c r="G22" s="290">
        <f t="shared" si="0"/>
        <v>0</v>
      </c>
    </row>
    <row r="23" spans="1:7" s="78" customFormat="1" ht="32.1" customHeight="1">
      <c r="A23" s="92"/>
      <c r="B23" s="286">
        <f>'パターン2-2-1-1'!B24</f>
        <v>0</v>
      </c>
      <c r="C23" s="287"/>
      <c r="D23" s="288">
        <f>'パターン2-2-1-1'!G24</f>
        <v>0</v>
      </c>
      <c r="E23" s="287"/>
      <c r="F23" s="289"/>
      <c r="G23" s="290">
        <f t="shared" si="0"/>
        <v>0</v>
      </c>
    </row>
    <row r="24" spans="1:7" s="78" customFormat="1" ht="32.1" customHeight="1">
      <c r="A24" s="92"/>
      <c r="B24" s="286">
        <f>'パターン2-2-1-1'!B25</f>
        <v>0</v>
      </c>
      <c r="C24" s="287"/>
      <c r="D24" s="288">
        <f>'パターン2-2-1-1'!G25</f>
        <v>0</v>
      </c>
      <c r="E24" s="287"/>
      <c r="F24" s="289"/>
      <c r="G24" s="290">
        <f t="shared" si="0"/>
        <v>0</v>
      </c>
    </row>
    <row r="25" spans="1:7" s="78" customFormat="1" ht="32.1" customHeight="1">
      <c r="A25" s="92"/>
      <c r="B25" s="286">
        <f>'パターン2-2-1-1'!B26</f>
        <v>0</v>
      </c>
      <c r="C25" s="287"/>
      <c r="D25" s="288">
        <f>'パターン2-2-1-1'!G26</f>
        <v>0</v>
      </c>
      <c r="E25" s="287"/>
      <c r="F25" s="289"/>
      <c r="G25" s="290">
        <f t="shared" si="0"/>
        <v>0</v>
      </c>
    </row>
    <row r="26" spans="1:7" s="78" customFormat="1" ht="32.1" customHeight="1">
      <c r="A26" s="92"/>
      <c r="B26" s="286">
        <f>'パターン2-2-1-1'!B27</f>
        <v>0</v>
      </c>
      <c r="C26" s="287"/>
      <c r="D26" s="288">
        <f>'パターン2-2-1-1'!G27</f>
        <v>0</v>
      </c>
      <c r="E26" s="287"/>
      <c r="F26" s="289"/>
      <c r="G26" s="290">
        <f t="shared" si="0"/>
        <v>0</v>
      </c>
    </row>
    <row r="27" spans="1:7" s="78" customFormat="1" ht="32.1" customHeight="1">
      <c r="A27" s="92"/>
      <c r="B27" s="286">
        <f>'パターン2-2-1-1'!B28</f>
        <v>0</v>
      </c>
      <c r="C27" s="287"/>
      <c r="D27" s="288">
        <f>'パターン2-2-1-1'!G28</f>
        <v>0</v>
      </c>
      <c r="E27" s="287"/>
      <c r="F27" s="289"/>
      <c r="G27" s="290">
        <f t="shared" si="0"/>
        <v>0</v>
      </c>
    </row>
    <row r="28" spans="1:7" s="78" customFormat="1" ht="32.1" customHeight="1">
      <c r="A28" s="92"/>
      <c r="B28" s="286">
        <f>'パターン2-2-1-1'!B29</f>
        <v>0</v>
      </c>
      <c r="C28" s="287"/>
      <c r="D28" s="288">
        <f>'パターン2-2-1-1'!G29</f>
        <v>0</v>
      </c>
      <c r="E28" s="287"/>
      <c r="F28" s="289"/>
      <c r="G28" s="290">
        <f t="shared" si="0"/>
        <v>0</v>
      </c>
    </row>
    <row r="29" spans="1:7" s="78" customFormat="1" ht="32.1" customHeight="1">
      <c r="A29" s="92"/>
      <c r="B29" s="286">
        <f>'パターン2-2-1-1'!B30</f>
        <v>0</v>
      </c>
      <c r="C29" s="287"/>
      <c r="D29" s="288">
        <f>'パターン2-2-1-1'!G30</f>
        <v>0</v>
      </c>
      <c r="E29" s="287"/>
      <c r="F29" s="289"/>
      <c r="G29" s="290">
        <f t="shared" si="0"/>
        <v>0</v>
      </c>
    </row>
    <row r="30" spans="1:7" s="78" customFormat="1" ht="32.1" customHeight="1">
      <c r="A30" s="92"/>
      <c r="B30" s="286">
        <f>'パターン2-2-1-1'!B31</f>
        <v>0</v>
      </c>
      <c r="C30" s="287"/>
      <c r="D30" s="288">
        <f>'パターン2-2-1-1'!G31</f>
        <v>0</v>
      </c>
      <c r="E30" s="287"/>
      <c r="F30" s="289"/>
      <c r="G30" s="290">
        <f t="shared" si="0"/>
        <v>0</v>
      </c>
    </row>
    <row r="31" spans="1:7" s="78" customFormat="1" ht="32.1" customHeight="1">
      <c r="A31" s="92"/>
      <c r="B31" s="286">
        <f>'パターン2-2-1-1'!B32</f>
        <v>0</v>
      </c>
      <c r="C31" s="287"/>
      <c r="D31" s="288">
        <f>'パターン2-2-1-1'!G32</f>
        <v>0</v>
      </c>
      <c r="E31" s="287"/>
      <c r="F31" s="289"/>
      <c r="G31" s="290">
        <f t="shared" si="0"/>
        <v>0</v>
      </c>
    </row>
    <row r="32" spans="1:7" s="78" customFormat="1" ht="32.1" customHeight="1">
      <c r="A32" s="92"/>
      <c r="B32" s="286">
        <f>'パターン2-2-1-1'!B33</f>
        <v>0</v>
      </c>
      <c r="C32" s="287"/>
      <c r="D32" s="288">
        <f>'パターン2-2-1-1'!G33</f>
        <v>0</v>
      </c>
      <c r="E32" s="287"/>
      <c r="F32" s="289"/>
      <c r="G32" s="290">
        <f t="shared" si="0"/>
        <v>0</v>
      </c>
    </row>
    <row r="33" spans="1:7" s="78" customFormat="1" ht="32.1" customHeight="1">
      <c r="A33" s="92"/>
      <c r="B33" s="286">
        <f>'パターン2-2-1-1'!B34</f>
        <v>0</v>
      </c>
      <c r="C33" s="287"/>
      <c r="D33" s="288">
        <f>'パターン2-2-1-1'!G34</f>
        <v>0</v>
      </c>
      <c r="E33" s="287"/>
      <c r="F33" s="289"/>
      <c r="G33" s="290">
        <f t="shared" si="0"/>
        <v>0</v>
      </c>
    </row>
    <row r="34" spans="1:7" s="78" customFormat="1" ht="32.1" customHeight="1">
      <c r="A34" s="92"/>
      <c r="B34" s="286">
        <f>'パターン2-2-1-1'!B35</f>
        <v>0</v>
      </c>
      <c r="C34" s="287"/>
      <c r="D34" s="288">
        <f>'パターン2-2-1-1'!G35</f>
        <v>0</v>
      </c>
      <c r="E34" s="287"/>
      <c r="F34" s="289"/>
      <c r="G34" s="290">
        <f t="shared" si="0"/>
        <v>0</v>
      </c>
    </row>
    <row r="35" spans="1:7" s="78" customFormat="1" ht="32.1" customHeight="1">
      <c r="A35" s="92"/>
      <c r="B35" s="286">
        <f>'パターン2-2-1-1'!B36</f>
        <v>0</v>
      </c>
      <c r="C35" s="287"/>
      <c r="D35" s="288">
        <f>'パターン2-2-1-1'!G36</f>
        <v>0</v>
      </c>
      <c r="E35" s="287"/>
      <c r="F35" s="289"/>
      <c r="G35" s="290">
        <f t="shared" si="0"/>
        <v>0</v>
      </c>
    </row>
    <row r="36" spans="1:7" s="78" customFormat="1" ht="32.1" customHeight="1">
      <c r="A36" s="92"/>
      <c r="B36" s="286">
        <f>'パターン2-2-1-1'!B37</f>
        <v>0</v>
      </c>
      <c r="C36" s="287"/>
      <c r="D36" s="288">
        <f>'パターン2-2-1-1'!G37</f>
        <v>0</v>
      </c>
      <c r="E36" s="287"/>
      <c r="F36" s="289"/>
      <c r="G36" s="290">
        <f t="shared" si="0"/>
        <v>0</v>
      </c>
    </row>
    <row r="37" spans="1:7" s="78" customFormat="1" ht="32.1" customHeight="1">
      <c r="A37" s="92"/>
      <c r="B37" s="286">
        <f>'パターン2-2-1-1'!B38</f>
        <v>0</v>
      </c>
      <c r="C37" s="287"/>
      <c r="D37" s="288">
        <f>'パターン2-2-1-1'!G38</f>
        <v>0</v>
      </c>
      <c r="E37" s="287"/>
      <c r="F37" s="289"/>
      <c r="G37" s="290">
        <f t="shared" si="0"/>
        <v>0</v>
      </c>
    </row>
    <row r="38" spans="1:7" s="78" customFormat="1" ht="32.1" customHeight="1">
      <c r="A38" s="92"/>
      <c r="B38" s="286">
        <f>'パターン2-2-1-1'!B39</f>
        <v>0</v>
      </c>
      <c r="C38" s="287"/>
      <c r="D38" s="288">
        <f>'パターン2-2-1-1'!G39</f>
        <v>0</v>
      </c>
      <c r="E38" s="287"/>
      <c r="F38" s="289"/>
      <c r="G38" s="290">
        <f t="shared" si="0"/>
        <v>0</v>
      </c>
    </row>
    <row r="39" spans="1:7" s="78" customFormat="1" ht="32.1" customHeight="1">
      <c r="A39" s="92"/>
      <c r="B39" s="286">
        <f>'パターン2-2-1-1'!B40</f>
        <v>0</v>
      </c>
      <c r="C39" s="287"/>
      <c r="D39" s="288">
        <f>'パターン2-2-1-1'!G40</f>
        <v>0</v>
      </c>
      <c r="E39" s="287"/>
      <c r="F39" s="289"/>
      <c r="G39" s="290">
        <f t="shared" si="0"/>
        <v>0</v>
      </c>
    </row>
    <row r="40" spans="1:7" s="78" customFormat="1" ht="32.1" customHeight="1">
      <c r="A40" s="92"/>
      <c r="B40" s="286">
        <f>'パターン2-2-1-1'!B41</f>
        <v>0</v>
      </c>
      <c r="C40" s="287"/>
      <c r="D40" s="288">
        <f>'パターン2-2-1-1'!G41</f>
        <v>0</v>
      </c>
      <c r="E40" s="287"/>
      <c r="F40" s="289"/>
      <c r="G40" s="290">
        <f t="shared" si="0"/>
        <v>0</v>
      </c>
    </row>
    <row r="41" spans="1:7" s="78" customFormat="1" ht="32.1" customHeight="1">
      <c r="A41" s="92"/>
      <c r="B41" s="286">
        <f>'パターン2-2-1-1'!B42</f>
        <v>0</v>
      </c>
      <c r="C41" s="287"/>
      <c r="D41" s="288">
        <f>'パターン2-2-1-1'!G42</f>
        <v>0</v>
      </c>
      <c r="E41" s="287"/>
      <c r="F41" s="289"/>
      <c r="G41" s="290">
        <f t="shared" si="0"/>
        <v>0</v>
      </c>
    </row>
    <row r="42" spans="1:7" s="78" customFormat="1" ht="32.1" customHeight="1">
      <c r="A42" s="92"/>
      <c r="B42" s="286">
        <f>'パターン2-2-1-1'!B43</f>
        <v>0</v>
      </c>
      <c r="C42" s="287"/>
      <c r="D42" s="288">
        <f>'パターン2-2-1-1'!G43</f>
        <v>0</v>
      </c>
      <c r="E42" s="287"/>
      <c r="F42" s="289"/>
      <c r="G42" s="290">
        <f t="shared" si="0"/>
        <v>0</v>
      </c>
    </row>
    <row r="43" spans="1:7" s="78" customFormat="1" ht="32.1" customHeight="1">
      <c r="A43" s="92"/>
      <c r="B43" s="286">
        <f>'パターン2-2-1-1'!B44</f>
        <v>0</v>
      </c>
      <c r="C43" s="287"/>
      <c r="D43" s="288">
        <f>'パターン2-2-1-1'!G44</f>
        <v>0</v>
      </c>
      <c r="E43" s="287"/>
      <c r="F43" s="289"/>
      <c r="G43" s="290">
        <f t="shared" si="0"/>
        <v>0</v>
      </c>
    </row>
    <row r="44" spans="1:7" s="78" customFormat="1" ht="32.1" customHeight="1">
      <c r="A44" s="92"/>
      <c r="B44" s="286">
        <f>'パターン2-2-1-1'!B45</f>
        <v>0</v>
      </c>
      <c r="C44" s="287"/>
      <c r="D44" s="288">
        <f>'パターン2-2-1-1'!G45</f>
        <v>0</v>
      </c>
      <c r="E44" s="287"/>
      <c r="F44" s="289"/>
      <c r="G44" s="290">
        <f t="shared" si="0"/>
        <v>0</v>
      </c>
    </row>
    <row r="45" spans="1:7" s="78" customFormat="1" ht="32.1" customHeight="1">
      <c r="A45" s="92"/>
      <c r="B45" s="286">
        <f>'パターン2-2-1-1'!B46</f>
        <v>0</v>
      </c>
      <c r="C45" s="287"/>
      <c r="D45" s="288">
        <f>'パターン2-2-1-1'!G46</f>
        <v>0</v>
      </c>
      <c r="E45" s="287"/>
      <c r="F45" s="289"/>
      <c r="G45" s="290">
        <f t="shared" si="0"/>
        <v>0</v>
      </c>
    </row>
    <row r="46" spans="1:7" s="78" customFormat="1" ht="32.1" customHeight="1">
      <c r="A46" s="92"/>
      <c r="B46" s="286">
        <f>'パターン2-2-1-1'!B47</f>
        <v>0</v>
      </c>
      <c r="C46" s="287"/>
      <c r="D46" s="288">
        <f>'パターン2-2-1-1'!G47</f>
        <v>0</v>
      </c>
      <c r="E46" s="287"/>
      <c r="F46" s="289"/>
      <c r="G46" s="290">
        <f t="shared" si="0"/>
        <v>0</v>
      </c>
    </row>
    <row r="47" spans="1:7" s="78" customFormat="1" ht="32.1" customHeight="1">
      <c r="A47" s="92"/>
      <c r="B47" s="286">
        <f>'パターン2-2-1-1'!B48</f>
        <v>0</v>
      </c>
      <c r="C47" s="287"/>
      <c r="D47" s="288">
        <f>'パターン2-2-1-1'!G48</f>
        <v>0</v>
      </c>
      <c r="E47" s="287"/>
      <c r="F47" s="289"/>
      <c r="G47" s="290">
        <f t="shared" si="0"/>
        <v>0</v>
      </c>
    </row>
    <row r="48" spans="1:7" s="78" customFormat="1" ht="32.1" customHeight="1">
      <c r="A48" s="92"/>
      <c r="B48" s="286">
        <f>'パターン2-2-1-1'!B49</f>
        <v>0</v>
      </c>
      <c r="C48" s="287"/>
      <c r="D48" s="288">
        <f>'パターン2-2-1-1'!G49</f>
        <v>0</v>
      </c>
      <c r="E48" s="287"/>
      <c r="F48" s="289"/>
      <c r="G48" s="290">
        <f t="shared" si="0"/>
        <v>0</v>
      </c>
    </row>
    <row r="49" spans="1:7" s="78" customFormat="1" ht="32.1" customHeight="1">
      <c r="A49" s="92"/>
      <c r="B49" s="286">
        <f>'パターン2-2-1-1'!B50</f>
        <v>0</v>
      </c>
      <c r="C49" s="287"/>
      <c r="D49" s="288">
        <f>'パターン2-2-1-1'!G50</f>
        <v>0</v>
      </c>
      <c r="E49" s="287"/>
      <c r="F49" s="289"/>
      <c r="G49" s="290">
        <f t="shared" si="0"/>
        <v>0</v>
      </c>
    </row>
    <row r="50" spans="1:7" s="78" customFormat="1" ht="32.1" customHeight="1">
      <c r="A50" s="92"/>
      <c r="B50" s="286">
        <f>'パターン2-2-1-1'!B51</f>
        <v>0</v>
      </c>
      <c r="C50" s="287"/>
      <c r="D50" s="288">
        <f>'パターン2-2-1-1'!G51</f>
        <v>0</v>
      </c>
      <c r="E50" s="287"/>
      <c r="F50" s="289"/>
      <c r="G50" s="290">
        <f t="shared" si="0"/>
        <v>0</v>
      </c>
    </row>
    <row r="51" spans="1:7" s="78" customFormat="1" ht="32.1" customHeight="1">
      <c r="A51" s="92"/>
      <c r="B51" s="286">
        <f>'パターン2-2-1-1'!B52</f>
        <v>0</v>
      </c>
      <c r="C51" s="287"/>
      <c r="D51" s="288">
        <f>'パターン2-2-1-1'!G52</f>
        <v>0</v>
      </c>
      <c r="E51" s="287"/>
      <c r="F51" s="289"/>
      <c r="G51" s="290">
        <f t="shared" si="0"/>
        <v>0</v>
      </c>
    </row>
    <row r="52" spans="1:7" s="78" customFormat="1" ht="32.1" customHeight="1">
      <c r="A52" s="92"/>
      <c r="B52" s="286">
        <f>'パターン2-2-1-1'!B53</f>
        <v>0</v>
      </c>
      <c r="C52" s="287"/>
      <c r="D52" s="288">
        <f>'パターン2-2-1-1'!G53</f>
        <v>0</v>
      </c>
      <c r="E52" s="287"/>
      <c r="F52" s="289"/>
      <c r="G52" s="290">
        <f t="shared" si="0"/>
        <v>0</v>
      </c>
    </row>
    <row r="53" spans="1:7" s="78" customFormat="1" ht="32.1" customHeight="1">
      <c r="A53" s="92"/>
      <c r="B53" s="286">
        <f>'パターン2-2-1-1'!B54</f>
        <v>0</v>
      </c>
      <c r="C53" s="287"/>
      <c r="D53" s="288">
        <f>'パターン2-2-1-1'!G54</f>
        <v>0</v>
      </c>
      <c r="E53" s="287"/>
      <c r="F53" s="289"/>
      <c r="G53" s="290">
        <f t="shared" si="0"/>
        <v>0</v>
      </c>
    </row>
    <row r="54" spans="1:7" s="78" customFormat="1" ht="32.1" customHeight="1">
      <c r="A54" s="92"/>
      <c r="B54" s="286">
        <f>'パターン2-2-1-1'!B55</f>
        <v>0</v>
      </c>
      <c r="C54" s="287"/>
      <c r="D54" s="288">
        <f>'パターン2-2-1-1'!G55</f>
        <v>0</v>
      </c>
      <c r="E54" s="287"/>
      <c r="F54" s="289"/>
      <c r="G54" s="290">
        <f t="shared" si="0"/>
        <v>0</v>
      </c>
    </row>
    <row r="55" spans="1:7" s="78" customFormat="1" ht="32.1" customHeight="1">
      <c r="A55" s="92"/>
      <c r="B55" s="286">
        <f>'パターン2-2-1-1'!B56</f>
        <v>0</v>
      </c>
      <c r="C55" s="287"/>
      <c r="D55" s="288">
        <f>'パターン2-2-1-1'!G56</f>
        <v>0</v>
      </c>
      <c r="E55" s="287"/>
      <c r="F55" s="289"/>
      <c r="G55" s="290">
        <f t="shared" si="0"/>
        <v>0</v>
      </c>
    </row>
    <row r="56" spans="1:7" s="78" customFormat="1" ht="32.1" customHeight="1">
      <c r="A56" s="92"/>
      <c r="B56" s="286">
        <f>'パターン2-2-1-1'!B57</f>
        <v>0</v>
      </c>
      <c r="C56" s="287"/>
      <c r="D56" s="288">
        <f>'パターン2-2-1-1'!G57</f>
        <v>0</v>
      </c>
      <c r="E56" s="287"/>
      <c r="F56" s="289"/>
      <c r="G56" s="290">
        <f t="shared" si="0"/>
        <v>0</v>
      </c>
    </row>
    <row r="57" spans="1:7" s="78" customFormat="1" ht="32.1" customHeight="1">
      <c r="A57" s="92"/>
      <c r="B57" s="286">
        <f>'パターン2-2-1-1'!B58</f>
        <v>0</v>
      </c>
      <c r="C57" s="287"/>
      <c r="D57" s="288">
        <f>'パターン2-2-1-1'!G58</f>
        <v>0</v>
      </c>
      <c r="E57" s="287"/>
      <c r="F57" s="289"/>
      <c r="G57" s="290">
        <f t="shared" si="0"/>
        <v>0</v>
      </c>
    </row>
    <row r="58" spans="1:7" s="78" customFormat="1" ht="32.1" customHeight="1">
      <c r="A58" s="92"/>
      <c r="B58" s="286">
        <f>'パターン2-2-1-1'!B59</f>
        <v>0</v>
      </c>
      <c r="C58" s="287"/>
      <c r="D58" s="288">
        <f>'パターン2-2-1-1'!G59</f>
        <v>0</v>
      </c>
      <c r="E58" s="287"/>
      <c r="F58" s="289"/>
      <c r="G58" s="290">
        <f t="shared" si="0"/>
        <v>0</v>
      </c>
    </row>
    <row r="59" spans="1:7" s="78" customFormat="1" ht="32.1" customHeight="1">
      <c r="A59" s="92"/>
      <c r="B59" s="286">
        <f>'パターン2-2-1-1'!B60</f>
        <v>0</v>
      </c>
      <c r="C59" s="287"/>
      <c r="D59" s="288">
        <f>'パターン2-2-1-1'!G60</f>
        <v>0</v>
      </c>
      <c r="E59" s="287"/>
      <c r="F59" s="289"/>
      <c r="G59" s="290">
        <f t="shared" si="0"/>
        <v>0</v>
      </c>
    </row>
    <row r="60" spans="1:7" s="78" customFormat="1" ht="32.1" customHeight="1">
      <c r="A60" s="92"/>
      <c r="B60" s="286">
        <f>'パターン2-2-1-1'!B61</f>
        <v>0</v>
      </c>
      <c r="C60" s="287"/>
      <c r="D60" s="288">
        <f>'パターン2-2-1-1'!G61</f>
        <v>0</v>
      </c>
      <c r="E60" s="287"/>
      <c r="F60" s="289"/>
      <c r="G60" s="290">
        <f t="shared" si="0"/>
        <v>0</v>
      </c>
    </row>
    <row r="61" spans="1:7" s="78" customFormat="1" ht="32.1" customHeight="1">
      <c r="A61" s="92"/>
      <c r="B61" s="286">
        <f>'パターン2-2-1-1'!B62</f>
        <v>0</v>
      </c>
      <c r="C61" s="287"/>
      <c r="D61" s="288">
        <f>'パターン2-2-1-1'!G62</f>
        <v>0</v>
      </c>
      <c r="E61" s="287"/>
      <c r="F61" s="289"/>
      <c r="G61" s="290">
        <f t="shared" si="0"/>
        <v>0</v>
      </c>
    </row>
    <row r="62" spans="1:7" s="78" customFormat="1" ht="32.1" customHeight="1">
      <c r="A62" s="92"/>
      <c r="B62" s="286">
        <f>'パターン2-2-1-1'!B63</f>
        <v>0</v>
      </c>
      <c r="C62" s="287"/>
      <c r="D62" s="288">
        <f>'パターン2-2-1-1'!G63</f>
        <v>0</v>
      </c>
      <c r="E62" s="287"/>
      <c r="F62" s="289"/>
      <c r="G62" s="290">
        <f t="shared" si="0"/>
        <v>0</v>
      </c>
    </row>
    <row r="63" spans="1:7" s="78" customFormat="1" ht="32.1" customHeight="1">
      <c r="A63" s="92"/>
      <c r="B63" s="286">
        <f>'パターン2-2-1-1'!B64</f>
        <v>0</v>
      </c>
      <c r="C63" s="287"/>
      <c r="D63" s="288">
        <f>'パターン2-2-1-1'!G64</f>
        <v>0</v>
      </c>
      <c r="E63" s="287"/>
      <c r="F63" s="289"/>
      <c r="G63" s="290">
        <f t="shared" si="0"/>
        <v>0</v>
      </c>
    </row>
    <row r="64" spans="1:7" s="78" customFormat="1" ht="32.1" customHeight="1">
      <c r="A64" s="92"/>
      <c r="B64" s="286">
        <f>'パターン2-2-1-1'!B65</f>
        <v>0</v>
      </c>
      <c r="C64" s="287"/>
      <c r="D64" s="288">
        <f>'パターン2-2-1-1'!G65</f>
        <v>0</v>
      </c>
      <c r="E64" s="287"/>
      <c r="F64" s="289"/>
      <c r="G64" s="290">
        <f t="shared" si="0"/>
        <v>0</v>
      </c>
    </row>
    <row r="65" spans="1:7" s="78" customFormat="1" ht="32.1" customHeight="1">
      <c r="A65" s="92"/>
      <c r="B65" s="286">
        <f>'パターン2-2-1-1'!B66</f>
        <v>0</v>
      </c>
      <c r="C65" s="287"/>
      <c r="D65" s="288">
        <f>'パターン2-2-1-1'!G66</f>
        <v>0</v>
      </c>
      <c r="E65" s="287"/>
      <c r="F65" s="289"/>
      <c r="G65" s="290">
        <f t="shared" si="0"/>
        <v>0</v>
      </c>
    </row>
    <row r="66" spans="1:7" s="78" customFormat="1" ht="32.1" customHeight="1">
      <c r="A66" s="92"/>
      <c r="B66" s="286">
        <f>'パターン2-2-1-1'!B67</f>
        <v>0</v>
      </c>
      <c r="C66" s="287"/>
      <c r="D66" s="288">
        <f>'パターン2-2-1-1'!G67</f>
        <v>0</v>
      </c>
      <c r="E66" s="287"/>
      <c r="F66" s="289"/>
      <c r="G66" s="290">
        <f t="shared" si="0"/>
        <v>0</v>
      </c>
    </row>
    <row r="67" spans="1:7" s="78" customFormat="1" ht="32.1" customHeight="1">
      <c r="A67" s="92"/>
      <c r="B67" s="286">
        <f>'パターン2-2-1-1'!B68</f>
        <v>0</v>
      </c>
      <c r="C67" s="287"/>
      <c r="D67" s="288">
        <f>'パターン2-2-1-1'!G68</f>
        <v>0</v>
      </c>
      <c r="E67" s="287"/>
      <c r="F67" s="289"/>
      <c r="G67" s="290">
        <f t="shared" si="0"/>
        <v>0</v>
      </c>
    </row>
    <row r="68" spans="1:7" s="78" customFormat="1" ht="32.1" customHeight="1">
      <c r="A68" s="92"/>
      <c r="B68" s="286">
        <f>'パターン2-2-1-1'!B69</f>
        <v>0</v>
      </c>
      <c r="C68" s="287"/>
      <c r="D68" s="288">
        <f>'パターン2-2-1-1'!G69</f>
        <v>0</v>
      </c>
      <c r="E68" s="287"/>
      <c r="F68" s="289"/>
      <c r="G68" s="290">
        <f t="shared" si="0"/>
        <v>0</v>
      </c>
    </row>
    <row r="69" spans="1:7" s="78" customFormat="1" ht="32.1" customHeight="1">
      <c r="A69" s="92"/>
      <c r="B69" s="286">
        <f>'パターン2-2-1-1'!B70</f>
        <v>0</v>
      </c>
      <c r="C69" s="287"/>
      <c r="D69" s="288">
        <f>'パターン2-2-1-1'!G70</f>
        <v>0</v>
      </c>
      <c r="E69" s="287"/>
      <c r="F69" s="289"/>
      <c r="G69" s="290">
        <f t="shared" si="0"/>
        <v>0</v>
      </c>
    </row>
    <row r="70" spans="1:7" s="78" customFormat="1" ht="32.1" customHeight="1">
      <c r="A70" s="92"/>
      <c r="B70" s="286">
        <f>'パターン2-2-1-1'!B71</f>
        <v>0</v>
      </c>
      <c r="C70" s="287"/>
      <c r="D70" s="288">
        <f>'パターン2-2-1-1'!G71</f>
        <v>0</v>
      </c>
      <c r="E70" s="287"/>
      <c r="F70" s="289"/>
      <c r="G70" s="290">
        <f t="shared" si="0"/>
        <v>0</v>
      </c>
    </row>
    <row r="71" spans="1:7" s="78" customFormat="1" ht="32.1" customHeight="1">
      <c r="A71" s="92"/>
      <c r="B71" s="286">
        <f>'パターン2-2-1-1'!B72</f>
        <v>0</v>
      </c>
      <c r="C71" s="287"/>
      <c r="D71" s="288">
        <f>'パターン2-2-1-1'!G72</f>
        <v>0</v>
      </c>
      <c r="E71" s="287"/>
      <c r="F71" s="289"/>
      <c r="G71" s="290">
        <f t="shared" si="0"/>
        <v>0</v>
      </c>
    </row>
    <row r="72" spans="1:7" s="78" customFormat="1" ht="32.1" customHeight="1">
      <c r="A72" s="92"/>
      <c r="B72" s="286">
        <f>'パターン2-2-1-1'!B73</f>
        <v>0</v>
      </c>
      <c r="C72" s="287"/>
      <c r="D72" s="288">
        <f>'パターン2-2-1-1'!G73</f>
        <v>0</v>
      </c>
      <c r="E72" s="287"/>
      <c r="F72" s="289"/>
      <c r="G72" s="290">
        <f t="shared" si="0"/>
        <v>0</v>
      </c>
    </row>
    <row r="73" spans="1:7" s="78" customFormat="1" ht="32.1" customHeight="1">
      <c r="A73" s="92"/>
      <c r="B73" s="286">
        <f>'パターン2-2-1-1'!B74</f>
        <v>0</v>
      </c>
      <c r="C73" s="287"/>
      <c r="D73" s="288">
        <f>'パターン2-2-1-1'!G74</f>
        <v>0</v>
      </c>
      <c r="E73" s="287"/>
      <c r="F73" s="289"/>
      <c r="G73" s="290">
        <f t="shared" si="0"/>
        <v>0</v>
      </c>
    </row>
    <row r="74" spans="1:7" s="78" customFormat="1" ht="32.1" customHeight="1">
      <c r="A74" s="92"/>
      <c r="B74" s="286">
        <f>'パターン2-2-1-1'!B75</f>
        <v>0</v>
      </c>
      <c r="C74" s="287"/>
      <c r="D74" s="288">
        <f>'パターン2-2-1-1'!G75</f>
        <v>0</v>
      </c>
      <c r="E74" s="287"/>
      <c r="F74" s="289"/>
      <c r="G74" s="290">
        <f t="shared" si="0"/>
        <v>0</v>
      </c>
    </row>
    <row r="75" spans="1:7" s="78" customFormat="1" ht="32.1" customHeight="1">
      <c r="A75" s="92"/>
      <c r="B75" s="286">
        <f>'パターン2-2-1-1'!B76</f>
        <v>0</v>
      </c>
      <c r="C75" s="287"/>
      <c r="D75" s="288">
        <f>'パターン2-2-1-1'!G76</f>
        <v>0</v>
      </c>
      <c r="E75" s="287"/>
      <c r="F75" s="289"/>
      <c r="G75" s="290">
        <f t="shared" si="0"/>
        <v>0</v>
      </c>
    </row>
    <row r="76" spans="1:7" s="78" customFormat="1" ht="32.1" customHeight="1">
      <c r="A76" s="92"/>
      <c r="B76" s="286">
        <f>'パターン2-2-1-1'!B77</f>
        <v>0</v>
      </c>
      <c r="C76" s="287"/>
      <c r="D76" s="288">
        <f>'パターン2-2-1-1'!G77</f>
        <v>0</v>
      </c>
      <c r="E76" s="287"/>
      <c r="F76" s="289"/>
      <c r="G76" s="290">
        <f t="shared" si="0"/>
        <v>0</v>
      </c>
    </row>
    <row r="77" spans="1:7" s="78" customFormat="1" ht="32.1" customHeight="1">
      <c r="A77" s="92"/>
      <c r="B77" s="286">
        <f>'パターン2-2-1-1'!B78</f>
        <v>0</v>
      </c>
      <c r="C77" s="287"/>
      <c r="D77" s="288">
        <f>'パターン2-2-1-1'!G78</f>
        <v>0</v>
      </c>
      <c r="E77" s="287"/>
      <c r="F77" s="289"/>
      <c r="G77" s="290">
        <f t="shared" si="0"/>
        <v>0</v>
      </c>
    </row>
    <row r="78" spans="1:7" s="78" customFormat="1" ht="32.1" customHeight="1">
      <c r="A78" s="92"/>
      <c r="B78" s="286">
        <f>'パターン2-2-1-1'!B79</f>
        <v>0</v>
      </c>
      <c r="C78" s="287"/>
      <c r="D78" s="288">
        <f>'パターン2-2-1-1'!G79</f>
        <v>0</v>
      </c>
      <c r="E78" s="287"/>
      <c r="F78" s="289"/>
      <c r="G78" s="290">
        <f t="shared" si="0"/>
        <v>0</v>
      </c>
    </row>
    <row r="79" spans="1:7" s="78" customFormat="1" ht="32.1" customHeight="1">
      <c r="A79" s="92"/>
      <c r="B79" s="286">
        <f>'パターン2-2-1-1'!B80</f>
        <v>0</v>
      </c>
      <c r="C79" s="287"/>
      <c r="D79" s="288">
        <f>'パターン2-2-1-1'!G80</f>
        <v>0</v>
      </c>
      <c r="E79" s="287"/>
      <c r="F79" s="289"/>
      <c r="G79" s="290">
        <f t="shared" si="0"/>
        <v>0</v>
      </c>
    </row>
    <row r="80" spans="1:7" s="78" customFormat="1" ht="32.1" customHeight="1">
      <c r="A80" s="92"/>
      <c r="B80" s="286">
        <f>'パターン2-2-1-1'!B81</f>
        <v>0</v>
      </c>
      <c r="C80" s="287"/>
      <c r="D80" s="288">
        <f>'パターン2-2-1-1'!G81</f>
        <v>0</v>
      </c>
      <c r="E80" s="287"/>
      <c r="F80" s="289"/>
      <c r="G80" s="290">
        <f t="shared" si="0"/>
        <v>0</v>
      </c>
    </row>
    <row r="81" spans="1:7" s="78" customFormat="1" ht="32.1" customHeight="1">
      <c r="A81" s="92"/>
      <c r="B81" s="286">
        <f>'パターン2-2-1-1'!B82</f>
        <v>0</v>
      </c>
      <c r="C81" s="287"/>
      <c r="D81" s="288">
        <f>'パターン2-2-1-1'!G82</f>
        <v>0</v>
      </c>
      <c r="E81" s="287"/>
      <c r="F81" s="289"/>
      <c r="G81" s="290">
        <f t="shared" si="0"/>
        <v>0</v>
      </c>
    </row>
    <row r="82" spans="1:7" s="78" customFormat="1" ht="32.1" customHeight="1">
      <c r="A82" s="92"/>
      <c r="B82" s="286">
        <f>'パターン2-2-1-1'!B83</f>
        <v>0</v>
      </c>
      <c r="C82" s="287"/>
      <c r="D82" s="288">
        <f>'パターン2-2-1-1'!G83</f>
        <v>0</v>
      </c>
      <c r="E82" s="287"/>
      <c r="F82" s="289"/>
      <c r="G82" s="290">
        <f t="shared" si="0"/>
        <v>0</v>
      </c>
    </row>
    <row r="83" spans="1:7" s="78" customFormat="1" ht="32.1" customHeight="1">
      <c r="A83" s="92"/>
      <c r="B83" s="286">
        <f>'パターン2-2-1-1'!B84</f>
        <v>0</v>
      </c>
      <c r="C83" s="287"/>
      <c r="D83" s="288">
        <f>'パターン2-2-1-1'!G84</f>
        <v>0</v>
      </c>
      <c r="E83" s="287"/>
      <c r="F83" s="289"/>
      <c r="G83" s="290">
        <f t="shared" si="0"/>
        <v>0</v>
      </c>
    </row>
    <row r="84" spans="1:7" s="78" customFormat="1" ht="32.1" customHeight="1">
      <c r="A84" s="92"/>
      <c r="B84" s="286">
        <f>'パターン2-2-1-1'!B85</f>
        <v>0</v>
      </c>
      <c r="C84" s="287"/>
      <c r="D84" s="288">
        <f>'パターン2-2-1-1'!G85</f>
        <v>0</v>
      </c>
      <c r="E84" s="287"/>
      <c r="F84" s="289"/>
      <c r="G84" s="290">
        <f t="shared" si="0"/>
        <v>0</v>
      </c>
    </row>
    <row r="85" spans="1:7" s="78" customFormat="1" ht="32.1" customHeight="1">
      <c r="A85" s="92"/>
      <c r="B85" s="286">
        <f>'パターン2-2-1-1'!B86</f>
        <v>0</v>
      </c>
      <c r="C85" s="287"/>
      <c r="D85" s="288">
        <f>'パターン2-2-1-1'!G86</f>
        <v>0</v>
      </c>
      <c r="E85" s="287"/>
      <c r="F85" s="289"/>
      <c r="G85" s="290">
        <f t="shared" si="0"/>
        <v>0</v>
      </c>
    </row>
    <row r="86" spans="1:7" s="78" customFormat="1" ht="32.1" customHeight="1">
      <c r="A86" s="92"/>
      <c r="B86" s="286">
        <f>'パターン2-2-1-1'!B87</f>
        <v>0</v>
      </c>
      <c r="C86" s="287"/>
      <c r="D86" s="288">
        <f>'パターン2-2-1-1'!G87</f>
        <v>0</v>
      </c>
      <c r="E86" s="287"/>
      <c r="F86" s="289"/>
      <c r="G86" s="290">
        <f t="shared" si="0"/>
        <v>0</v>
      </c>
    </row>
    <row r="87" spans="1:7" s="78" customFormat="1" ht="32.1" customHeight="1">
      <c r="A87" s="92"/>
      <c r="B87" s="286">
        <f>'パターン2-2-1-1'!B88</f>
        <v>0</v>
      </c>
      <c r="C87" s="287"/>
      <c r="D87" s="288">
        <f>'パターン2-2-1-1'!G88</f>
        <v>0</v>
      </c>
      <c r="E87" s="287"/>
      <c r="F87" s="289"/>
      <c r="G87" s="290">
        <f t="shared" si="0"/>
        <v>0</v>
      </c>
    </row>
    <row r="88" spans="1:7" s="78" customFormat="1" ht="32.1" customHeight="1">
      <c r="A88" s="92"/>
      <c r="B88" s="286">
        <f>'パターン2-2-1-1'!B89</f>
        <v>0</v>
      </c>
      <c r="C88" s="287"/>
      <c r="D88" s="288">
        <f>'パターン2-2-1-1'!G89</f>
        <v>0</v>
      </c>
      <c r="E88" s="287"/>
      <c r="F88" s="289"/>
      <c r="G88" s="290">
        <f t="shared" si="0"/>
        <v>0</v>
      </c>
    </row>
    <row r="89" spans="1:7" s="78" customFormat="1" ht="32.1" customHeight="1">
      <c r="A89" s="92"/>
      <c r="B89" s="286">
        <f>'パターン2-2-1-1'!B90</f>
        <v>0</v>
      </c>
      <c r="C89" s="287"/>
      <c r="D89" s="288">
        <f>'パターン2-2-1-1'!G90</f>
        <v>0</v>
      </c>
      <c r="E89" s="287"/>
      <c r="F89" s="289"/>
      <c r="G89" s="290">
        <f t="shared" si="0"/>
        <v>0</v>
      </c>
    </row>
    <row r="90" spans="1:7" s="78" customFormat="1" ht="32.1" customHeight="1">
      <c r="A90" s="92"/>
      <c r="B90" s="286">
        <f>'パターン2-2-1-1'!B91</f>
        <v>0</v>
      </c>
      <c r="C90" s="287"/>
      <c r="D90" s="288">
        <f>'パターン2-2-1-1'!G91</f>
        <v>0</v>
      </c>
      <c r="E90" s="287"/>
      <c r="F90" s="289"/>
      <c r="G90" s="290">
        <f t="shared" si="0"/>
        <v>0</v>
      </c>
    </row>
    <row r="91" spans="1:7" s="78" customFormat="1" ht="32.1" customHeight="1">
      <c r="A91" s="92"/>
      <c r="B91" s="286">
        <f>'パターン2-2-1-1'!B92</f>
        <v>0</v>
      </c>
      <c r="C91" s="287"/>
      <c r="D91" s="288">
        <f>'パターン2-2-1-1'!G92</f>
        <v>0</v>
      </c>
      <c r="E91" s="287"/>
      <c r="F91" s="289"/>
      <c r="G91" s="290">
        <f t="shared" si="0"/>
        <v>0</v>
      </c>
    </row>
    <row r="92" spans="1:7" s="78" customFormat="1" ht="32.1" customHeight="1">
      <c r="A92" s="92"/>
      <c r="B92" s="286">
        <f>'パターン2-2-1-1'!B93</f>
        <v>0</v>
      </c>
      <c r="C92" s="287"/>
      <c r="D92" s="288">
        <f>'パターン2-2-1-1'!G93</f>
        <v>0</v>
      </c>
      <c r="E92" s="287"/>
      <c r="F92" s="289"/>
      <c r="G92" s="290">
        <f t="shared" si="0"/>
        <v>0</v>
      </c>
    </row>
    <row r="93" spans="1:7" s="78" customFormat="1" ht="32.1" customHeight="1">
      <c r="A93" s="92"/>
      <c r="B93" s="286">
        <f>'パターン2-2-1-1'!B94</f>
        <v>0</v>
      </c>
      <c r="C93" s="287"/>
      <c r="D93" s="288">
        <f>'パターン2-2-1-1'!G94</f>
        <v>0</v>
      </c>
      <c r="E93" s="287"/>
      <c r="F93" s="289"/>
      <c r="G93" s="290">
        <f t="shared" si="0"/>
        <v>0</v>
      </c>
    </row>
    <row r="94" spans="1:7" s="78" customFormat="1" ht="32.1" customHeight="1">
      <c r="A94" s="92"/>
      <c r="B94" s="286">
        <f>'パターン2-2-1-1'!B95</f>
        <v>0</v>
      </c>
      <c r="C94" s="287"/>
      <c r="D94" s="288">
        <f>'パターン2-2-1-1'!G95</f>
        <v>0</v>
      </c>
      <c r="E94" s="287"/>
      <c r="F94" s="289"/>
      <c r="G94" s="290">
        <f t="shared" si="0"/>
        <v>0</v>
      </c>
    </row>
    <row r="95" spans="1:7" s="78" customFormat="1" ht="32.1" customHeight="1">
      <c r="A95" s="92"/>
      <c r="B95" s="286">
        <f>'パターン2-2-1-1'!B96</f>
        <v>0</v>
      </c>
      <c r="C95" s="287"/>
      <c r="D95" s="288">
        <f>'パターン2-2-1-1'!G96</f>
        <v>0</v>
      </c>
      <c r="E95" s="287"/>
      <c r="F95" s="289"/>
      <c r="G95" s="290">
        <f t="shared" si="0"/>
        <v>0</v>
      </c>
    </row>
    <row r="96" spans="1:7" s="78" customFormat="1" ht="32.1" customHeight="1">
      <c r="A96" s="92"/>
      <c r="B96" s="286">
        <f>'パターン2-2-1-1'!B97</f>
        <v>0</v>
      </c>
      <c r="C96" s="287"/>
      <c r="D96" s="288">
        <f>'パターン2-2-1-1'!G97</f>
        <v>0</v>
      </c>
      <c r="E96" s="287"/>
      <c r="F96" s="289"/>
      <c r="G96" s="290">
        <f t="shared" si="0"/>
        <v>0</v>
      </c>
    </row>
    <row r="97" spans="1:7" s="78" customFormat="1" ht="32.1" customHeight="1">
      <c r="A97" s="92"/>
      <c r="B97" s="286">
        <f>'パターン2-2-1-1'!B98</f>
        <v>0</v>
      </c>
      <c r="C97" s="287"/>
      <c r="D97" s="288">
        <f>'パターン2-2-1-1'!G98</f>
        <v>0</v>
      </c>
      <c r="E97" s="287"/>
      <c r="F97" s="289"/>
      <c r="G97" s="290">
        <f t="shared" si="0"/>
        <v>0</v>
      </c>
    </row>
    <row r="98" spans="1:7" s="78" customFormat="1" ht="32.1" customHeight="1">
      <c r="A98" s="92"/>
      <c r="B98" s="286">
        <f>'パターン2-2-1-1'!B99</f>
        <v>0</v>
      </c>
      <c r="C98" s="287"/>
      <c r="D98" s="288">
        <f>'パターン2-2-1-1'!G99</f>
        <v>0</v>
      </c>
      <c r="E98" s="287"/>
      <c r="F98" s="289"/>
      <c r="G98" s="290">
        <f t="shared" si="0"/>
        <v>0</v>
      </c>
    </row>
    <row r="99" spans="1:7" s="78" customFormat="1" ht="32.1" customHeight="1">
      <c r="A99" s="92"/>
      <c r="B99" s="286">
        <f>'パターン2-2-1-1'!B100</f>
        <v>0</v>
      </c>
      <c r="C99" s="287"/>
      <c r="D99" s="288">
        <f>'パターン2-2-1-1'!G100</f>
        <v>0</v>
      </c>
      <c r="E99" s="287"/>
      <c r="F99" s="289"/>
      <c r="G99" s="290">
        <f t="shared" si="0"/>
        <v>0</v>
      </c>
    </row>
    <row r="100" spans="1:7" s="78" customFormat="1" ht="32.1" customHeight="1">
      <c r="A100" s="92"/>
      <c r="B100" s="286">
        <f>'パターン2-2-1-1'!B101</f>
        <v>0</v>
      </c>
      <c r="C100" s="287"/>
      <c r="D100" s="288">
        <f>'パターン2-2-1-1'!G101</f>
        <v>0</v>
      </c>
      <c r="E100" s="287"/>
      <c r="F100" s="289"/>
      <c r="G100" s="290">
        <f t="shared" si="0"/>
        <v>0</v>
      </c>
    </row>
    <row r="101" spans="1:7" s="78" customFormat="1" ht="32.1" customHeight="1">
      <c r="A101" s="92"/>
      <c r="B101" s="286">
        <f>'パターン2-2-1-1'!B102</f>
        <v>0</v>
      </c>
      <c r="C101" s="287"/>
      <c r="D101" s="288">
        <f>'パターン2-2-1-1'!G102</f>
        <v>0</v>
      </c>
      <c r="E101" s="287"/>
      <c r="F101" s="289"/>
      <c r="G101" s="290">
        <f t="shared" si="0"/>
        <v>0</v>
      </c>
    </row>
    <row r="102" spans="1:7" s="78" customFormat="1" ht="32.1" customHeight="1">
      <c r="A102" s="92"/>
      <c r="B102" s="286">
        <f>'パターン2-2-1-1'!B103</f>
        <v>0</v>
      </c>
      <c r="C102" s="287"/>
      <c r="D102" s="288">
        <f>'パターン2-2-1-1'!G103</f>
        <v>0</v>
      </c>
      <c r="E102" s="287"/>
      <c r="F102" s="289"/>
      <c r="G102" s="290">
        <f t="shared" si="0"/>
        <v>0</v>
      </c>
    </row>
    <row r="103" spans="1:7" s="78" customFormat="1" ht="32.1" customHeight="1">
      <c r="A103" s="92"/>
      <c r="B103" s="286">
        <f>'パターン2-2-1-1'!B104</f>
        <v>0</v>
      </c>
      <c r="C103" s="287"/>
      <c r="D103" s="288">
        <f>'パターン2-2-1-1'!G104</f>
        <v>0</v>
      </c>
      <c r="E103" s="287"/>
      <c r="F103" s="289"/>
      <c r="G103" s="290">
        <f t="shared" si="0"/>
        <v>0</v>
      </c>
    </row>
    <row r="104" spans="1:7" s="78" customFormat="1" ht="32.1" customHeight="1">
      <c r="A104" s="92"/>
      <c r="B104" s="286">
        <f>'パターン2-2-1-1'!B105</f>
        <v>0</v>
      </c>
      <c r="C104" s="287"/>
      <c r="D104" s="288">
        <f>'パターン2-2-1-1'!G105</f>
        <v>0</v>
      </c>
      <c r="E104" s="287"/>
      <c r="F104" s="289"/>
      <c r="G104" s="290">
        <f t="shared" si="0"/>
        <v>0</v>
      </c>
    </row>
    <row r="105" spans="1:7" s="78" customFormat="1" ht="32.1" customHeight="1">
      <c r="A105" s="92"/>
      <c r="B105" s="286">
        <f>'パターン2-2-1-1'!B106</f>
        <v>0</v>
      </c>
      <c r="C105" s="287"/>
      <c r="D105" s="288">
        <f>'パターン2-2-1-1'!G106</f>
        <v>0</v>
      </c>
      <c r="E105" s="287"/>
      <c r="F105" s="289"/>
      <c r="G105" s="290">
        <f t="shared" si="0"/>
        <v>0</v>
      </c>
    </row>
    <row r="106" spans="1:7" s="78" customFormat="1" ht="32.1" customHeight="1">
      <c r="A106" s="92"/>
      <c r="B106" s="286">
        <f>'パターン2-2-1-1'!B107</f>
        <v>0</v>
      </c>
      <c r="C106" s="287"/>
      <c r="D106" s="288">
        <f>'パターン2-2-1-1'!G107</f>
        <v>0</v>
      </c>
      <c r="E106" s="287"/>
      <c r="F106" s="289"/>
      <c r="G106" s="290">
        <f t="shared" si="0"/>
        <v>0</v>
      </c>
    </row>
    <row r="107" spans="1:7" s="78" customFormat="1" ht="32.1" customHeight="1">
      <c r="A107" s="92"/>
      <c r="B107" s="286">
        <f>'パターン2-2-1-1'!B108</f>
        <v>0</v>
      </c>
      <c r="C107" s="287"/>
      <c r="D107" s="288">
        <f>'パターン2-2-1-1'!G108</f>
        <v>0</v>
      </c>
      <c r="E107" s="287"/>
      <c r="F107" s="289"/>
      <c r="G107" s="290">
        <f t="shared" si="0"/>
        <v>0</v>
      </c>
    </row>
    <row r="108" spans="1:7" s="78" customFormat="1" ht="32.1" customHeight="1">
      <c r="A108" s="92"/>
      <c r="B108" s="286">
        <f>'パターン2-2-1-1'!B109</f>
        <v>0</v>
      </c>
      <c r="C108" s="287"/>
      <c r="D108" s="288">
        <f>'パターン2-2-1-1'!G109</f>
        <v>0</v>
      </c>
      <c r="E108" s="287"/>
      <c r="F108" s="289"/>
      <c r="G108" s="290">
        <f t="shared" si="0"/>
        <v>0</v>
      </c>
    </row>
    <row r="109" spans="1:7" s="78" customFormat="1" ht="32.1" customHeight="1">
      <c r="A109" s="92"/>
      <c r="B109" s="286">
        <f>'パターン2-2-1-1'!B110</f>
        <v>0</v>
      </c>
      <c r="C109" s="287"/>
      <c r="D109" s="288">
        <f>'パターン2-2-1-1'!G110</f>
        <v>0</v>
      </c>
      <c r="E109" s="287"/>
      <c r="F109" s="289"/>
      <c r="G109" s="290">
        <f t="shared" si="0"/>
        <v>0</v>
      </c>
    </row>
    <row r="110" spans="1:7" s="78" customFormat="1" ht="32.1" customHeight="1">
      <c r="A110" s="92"/>
      <c r="B110" s="286">
        <f>'パターン2-2-1-1'!B111</f>
        <v>0</v>
      </c>
      <c r="C110" s="287"/>
      <c r="D110" s="288">
        <f>'パターン2-2-1-1'!G111</f>
        <v>0</v>
      </c>
      <c r="E110" s="287"/>
      <c r="F110" s="289"/>
      <c r="G110" s="290">
        <f t="shared" si="0"/>
        <v>0</v>
      </c>
    </row>
    <row r="111" spans="1:7" s="78" customFormat="1" ht="32.1" customHeight="1">
      <c r="A111" s="92"/>
      <c r="B111" s="286">
        <f>'パターン2-2-1-1'!B112</f>
        <v>0</v>
      </c>
      <c r="C111" s="287"/>
      <c r="D111" s="288">
        <f>'パターン2-2-1-1'!G112</f>
        <v>0</v>
      </c>
      <c r="E111" s="287"/>
      <c r="F111" s="289"/>
      <c r="G111" s="290">
        <f t="shared" si="0"/>
        <v>0</v>
      </c>
    </row>
    <row r="112" spans="1:7" s="78" customFormat="1" ht="32.1" customHeight="1">
      <c r="A112" s="92"/>
      <c r="B112" s="286">
        <f>'パターン2-2-1-1'!B113</f>
        <v>0</v>
      </c>
      <c r="C112" s="287"/>
      <c r="D112" s="288">
        <f>'パターン2-2-1-1'!G113</f>
        <v>0</v>
      </c>
      <c r="E112" s="287"/>
      <c r="F112" s="289"/>
      <c r="G112" s="290">
        <f t="shared" si="0"/>
        <v>0</v>
      </c>
    </row>
    <row r="113" spans="1:7" s="78" customFormat="1" ht="32.1" customHeight="1">
      <c r="A113" s="92"/>
      <c r="B113" s="286">
        <f>'パターン2-2-1-1'!B114</f>
        <v>0</v>
      </c>
      <c r="C113" s="287"/>
      <c r="D113" s="288">
        <f>'パターン2-2-1-1'!G114</f>
        <v>0</v>
      </c>
      <c r="E113" s="287"/>
      <c r="F113" s="289"/>
      <c r="G113" s="290">
        <f t="shared" si="0"/>
        <v>0</v>
      </c>
    </row>
    <row r="114" spans="1:7" s="78" customFormat="1" ht="32.1" customHeight="1">
      <c r="A114" s="92"/>
      <c r="B114" s="286">
        <f>'パターン2-2-1-1'!B115</f>
        <v>0</v>
      </c>
      <c r="C114" s="287"/>
      <c r="D114" s="288">
        <f>'パターン2-2-1-1'!G115</f>
        <v>0</v>
      </c>
      <c r="E114" s="287"/>
      <c r="F114" s="289"/>
      <c r="G114" s="290">
        <f t="shared" si="0"/>
        <v>0</v>
      </c>
    </row>
    <row r="115" spans="1:7" s="78" customFormat="1" ht="32.1" customHeight="1">
      <c r="A115" s="92"/>
      <c r="B115" s="286">
        <f>'パターン2-2-1-1'!B116</f>
        <v>0</v>
      </c>
      <c r="C115" s="287"/>
      <c r="D115" s="288">
        <f>'パターン2-2-1-1'!G116</f>
        <v>0</v>
      </c>
      <c r="E115" s="287"/>
      <c r="F115" s="289"/>
      <c r="G115" s="290">
        <f t="shared" si="0"/>
        <v>0</v>
      </c>
    </row>
    <row r="116" spans="1:7" s="78" customFormat="1" ht="32.1" customHeight="1">
      <c r="A116" s="92"/>
      <c r="B116" s="286">
        <f>'パターン2-2-1-1'!B117</f>
        <v>0</v>
      </c>
      <c r="C116" s="287"/>
      <c r="D116" s="288">
        <f>'パターン2-2-1-1'!G117</f>
        <v>0</v>
      </c>
      <c r="E116" s="287"/>
      <c r="F116" s="289"/>
      <c r="G116" s="290">
        <f t="shared" si="0"/>
        <v>0</v>
      </c>
    </row>
    <row r="117" spans="1:7" s="78" customFormat="1" ht="32.1" customHeight="1">
      <c r="A117" s="92"/>
      <c r="B117" s="286">
        <f>'パターン2-2-1-1'!B118</f>
        <v>0</v>
      </c>
      <c r="C117" s="287"/>
      <c r="D117" s="288">
        <f>'パターン2-2-1-1'!G118</f>
        <v>0</v>
      </c>
      <c r="E117" s="287"/>
      <c r="F117" s="289"/>
      <c r="G117" s="290">
        <f t="shared" si="0"/>
        <v>0</v>
      </c>
    </row>
    <row r="118" spans="1:7" s="78" customFormat="1" ht="32.1" customHeight="1">
      <c r="A118" s="92"/>
      <c r="B118" s="286">
        <f>'パターン2-2-1-1'!B119</f>
        <v>0</v>
      </c>
      <c r="C118" s="287"/>
      <c r="D118" s="288">
        <f>'パターン2-2-1-1'!G119</f>
        <v>0</v>
      </c>
      <c r="E118" s="287"/>
      <c r="F118" s="289"/>
      <c r="G118" s="290">
        <f t="shared" si="0"/>
        <v>0</v>
      </c>
    </row>
    <row r="119" spans="1:7" s="78" customFormat="1" ht="32.1" customHeight="1">
      <c r="A119" s="92"/>
      <c r="B119" s="286">
        <f>'パターン2-2-1-1'!B120</f>
        <v>0</v>
      </c>
      <c r="C119" s="287"/>
      <c r="D119" s="288">
        <f>'パターン2-2-1-1'!G120</f>
        <v>0</v>
      </c>
      <c r="E119" s="287"/>
      <c r="F119" s="289"/>
      <c r="G119" s="290">
        <f t="shared" si="0"/>
        <v>0</v>
      </c>
    </row>
    <row r="120" spans="1:7" s="78" customFormat="1" ht="32.1" customHeight="1">
      <c r="A120" s="92"/>
      <c r="B120" s="286">
        <f>'パターン2-2-1-1'!B121</f>
        <v>0</v>
      </c>
      <c r="C120" s="287"/>
      <c r="D120" s="288">
        <f>'パターン2-2-1-1'!G121</f>
        <v>0</v>
      </c>
      <c r="E120" s="287"/>
      <c r="F120" s="289"/>
      <c r="G120" s="290">
        <f t="shared" si="0"/>
        <v>0</v>
      </c>
    </row>
    <row r="121" spans="1:7" s="78" customFormat="1" ht="32.1" customHeight="1">
      <c r="A121" s="92"/>
      <c r="B121" s="286">
        <f>'パターン2-2-1-1'!B122</f>
        <v>0</v>
      </c>
      <c r="C121" s="287"/>
      <c r="D121" s="288">
        <f>'パターン2-2-1-1'!G122</f>
        <v>0</v>
      </c>
      <c r="E121" s="287"/>
      <c r="F121" s="289"/>
      <c r="G121" s="290">
        <f t="shared" si="0"/>
        <v>0</v>
      </c>
    </row>
    <row r="122" spans="1:7" s="78" customFormat="1" ht="32.1" customHeight="1">
      <c r="A122" s="92"/>
      <c r="B122" s="286">
        <f>'パターン2-2-1-1'!B123</f>
        <v>0</v>
      </c>
      <c r="C122" s="287"/>
      <c r="D122" s="288">
        <f>'パターン2-2-1-1'!G123</f>
        <v>0</v>
      </c>
      <c r="E122" s="287"/>
      <c r="F122" s="289"/>
      <c r="G122" s="290">
        <f t="shared" si="0"/>
        <v>0</v>
      </c>
    </row>
    <row r="123" spans="1:7" s="78" customFormat="1" ht="32.1" customHeight="1">
      <c r="A123" s="92"/>
      <c r="B123" s="286">
        <f>'パターン2-2-1-1'!B124</f>
        <v>0</v>
      </c>
      <c r="C123" s="287"/>
      <c r="D123" s="288">
        <f>'パターン2-2-1-1'!G124</f>
        <v>0</v>
      </c>
      <c r="E123" s="287"/>
      <c r="F123" s="289"/>
      <c r="G123" s="290">
        <f t="shared" si="0"/>
        <v>0</v>
      </c>
    </row>
    <row r="124" spans="1:7" s="78" customFormat="1" ht="32.1" customHeight="1">
      <c r="A124" s="92"/>
      <c r="B124" s="286">
        <f>'パターン2-2-1-1'!B125</f>
        <v>0</v>
      </c>
      <c r="C124" s="287"/>
      <c r="D124" s="288">
        <f>'パターン2-2-1-1'!G125</f>
        <v>0</v>
      </c>
      <c r="E124" s="287"/>
      <c r="F124" s="289"/>
      <c r="G124" s="290">
        <f t="shared" si="0"/>
        <v>0</v>
      </c>
    </row>
    <row r="125" spans="1:7" s="78" customFormat="1" ht="32.1" customHeight="1">
      <c r="A125" s="92"/>
      <c r="B125" s="286">
        <f>'パターン2-2-1-1'!B126</f>
        <v>0</v>
      </c>
      <c r="C125" s="287"/>
      <c r="D125" s="288">
        <f>'パターン2-2-1-1'!G126</f>
        <v>0</v>
      </c>
      <c r="E125" s="287"/>
      <c r="F125" s="289"/>
      <c r="G125" s="290">
        <f t="shared" si="0"/>
        <v>0</v>
      </c>
    </row>
    <row r="126" spans="1:7" s="78" customFormat="1" ht="32.1" customHeight="1">
      <c r="A126" s="92"/>
      <c r="B126" s="286">
        <f>'パターン2-2-1-1'!B127</f>
        <v>0</v>
      </c>
      <c r="C126" s="287"/>
      <c r="D126" s="288">
        <f>'パターン2-2-1-1'!G127</f>
        <v>0</v>
      </c>
      <c r="E126" s="287"/>
      <c r="F126" s="289"/>
      <c r="G126" s="290">
        <f t="shared" si="0"/>
        <v>0</v>
      </c>
    </row>
    <row r="127" spans="1:7" s="78" customFormat="1" ht="32.1" customHeight="1">
      <c r="A127" s="92"/>
      <c r="B127" s="286">
        <f>'パターン2-2-1-1'!B128</f>
        <v>0</v>
      </c>
      <c r="C127" s="287"/>
      <c r="D127" s="288">
        <f>'パターン2-2-1-1'!G128</f>
        <v>0</v>
      </c>
      <c r="E127" s="287"/>
      <c r="F127" s="289"/>
      <c r="G127" s="290">
        <f t="shared" si="0"/>
        <v>0</v>
      </c>
    </row>
    <row r="128" spans="1:7" s="78" customFormat="1" ht="32.1" customHeight="1">
      <c r="A128" s="92"/>
      <c r="B128" s="286">
        <f>'パターン2-2-1-1'!B129</f>
        <v>0</v>
      </c>
      <c r="C128" s="287"/>
      <c r="D128" s="288">
        <f>'パターン2-2-1-1'!G129</f>
        <v>0</v>
      </c>
      <c r="E128" s="287"/>
      <c r="F128" s="289"/>
      <c r="G128" s="290">
        <f t="shared" si="0"/>
        <v>0</v>
      </c>
    </row>
    <row r="129" spans="1:7" s="78" customFormat="1" ht="32.1" customHeight="1">
      <c r="A129" s="92"/>
      <c r="B129" s="286">
        <f>'パターン2-2-1-1'!B130</f>
        <v>0</v>
      </c>
      <c r="C129" s="287"/>
      <c r="D129" s="288">
        <f>'パターン2-2-1-1'!G130</f>
        <v>0</v>
      </c>
      <c r="E129" s="287"/>
      <c r="F129" s="289"/>
      <c r="G129" s="290">
        <f t="shared" si="0"/>
        <v>0</v>
      </c>
    </row>
    <row r="130" spans="1:7" s="78" customFormat="1" ht="32.1" customHeight="1">
      <c r="A130" s="92"/>
      <c r="B130" s="286">
        <f>'パターン2-2-1-1'!B131</f>
        <v>0</v>
      </c>
      <c r="C130" s="287"/>
      <c r="D130" s="288">
        <f>'パターン2-2-1-1'!G131</f>
        <v>0</v>
      </c>
      <c r="E130" s="287"/>
      <c r="F130" s="289"/>
      <c r="G130" s="290">
        <f t="shared" si="0"/>
        <v>0</v>
      </c>
    </row>
    <row r="131" spans="1:7" s="78" customFormat="1" ht="32.1" customHeight="1">
      <c r="A131" s="92"/>
      <c r="B131" s="286">
        <f>'パターン2-2-1-1'!B132</f>
        <v>0</v>
      </c>
      <c r="C131" s="287"/>
      <c r="D131" s="288">
        <f>'パターン2-2-1-1'!G132</f>
        <v>0</v>
      </c>
      <c r="E131" s="287"/>
      <c r="F131" s="289"/>
      <c r="G131" s="290">
        <f t="shared" si="0"/>
        <v>0</v>
      </c>
    </row>
    <row r="132" spans="1:7" s="78" customFormat="1" ht="32.1" customHeight="1">
      <c r="A132" s="92"/>
      <c r="B132" s="286">
        <f>'パターン2-2-1-1'!B133</f>
        <v>0</v>
      </c>
      <c r="C132" s="287"/>
      <c r="D132" s="288">
        <f>'パターン2-2-1-1'!G133</f>
        <v>0</v>
      </c>
      <c r="E132" s="287"/>
      <c r="F132" s="289"/>
      <c r="G132" s="290">
        <f t="shared" si="0"/>
        <v>0</v>
      </c>
    </row>
    <row r="133" spans="1:7" s="78" customFormat="1" ht="32.1" customHeight="1">
      <c r="A133" s="92"/>
      <c r="B133" s="286">
        <f>'パターン2-2-1-1'!B134</f>
        <v>0</v>
      </c>
      <c r="C133" s="287"/>
      <c r="D133" s="288">
        <f>'パターン2-2-1-1'!G134</f>
        <v>0</v>
      </c>
      <c r="E133" s="287"/>
      <c r="F133" s="289"/>
      <c r="G133" s="290">
        <f t="shared" si="0"/>
        <v>0</v>
      </c>
    </row>
    <row r="134" spans="1:7" s="78" customFormat="1" ht="32.1" customHeight="1">
      <c r="A134" s="92"/>
      <c r="B134" s="286">
        <f>'パターン2-2-1-1'!B135</f>
        <v>0</v>
      </c>
      <c r="C134" s="287"/>
      <c r="D134" s="288">
        <f>'パターン2-2-1-1'!G135</f>
        <v>0</v>
      </c>
      <c r="E134" s="287"/>
      <c r="F134" s="289"/>
      <c r="G134" s="290">
        <f t="shared" si="0"/>
        <v>0</v>
      </c>
    </row>
    <row r="135" spans="1:7" s="78" customFormat="1" ht="32.1" customHeight="1">
      <c r="A135" s="92"/>
      <c r="B135" s="286">
        <f>'パターン2-2-1-1'!B136</f>
        <v>0</v>
      </c>
      <c r="C135" s="287"/>
      <c r="D135" s="288">
        <f>'パターン2-2-1-1'!G136</f>
        <v>0</v>
      </c>
      <c r="E135" s="287"/>
      <c r="F135" s="289"/>
      <c r="G135" s="290">
        <f t="shared" si="0"/>
        <v>0</v>
      </c>
    </row>
    <row r="136" spans="1:7" s="78" customFormat="1" ht="32.1" customHeight="1">
      <c r="A136" s="92"/>
      <c r="B136" s="286">
        <f>'パターン2-2-1-1'!B137</f>
        <v>0</v>
      </c>
      <c r="C136" s="287"/>
      <c r="D136" s="288">
        <f>'パターン2-2-1-1'!G137</f>
        <v>0</v>
      </c>
      <c r="E136" s="287"/>
      <c r="F136" s="289"/>
      <c r="G136" s="290">
        <f t="shared" si="0"/>
        <v>0</v>
      </c>
    </row>
    <row r="137" spans="1:7" s="78" customFormat="1" ht="32.1" customHeight="1">
      <c r="A137" s="92"/>
      <c r="B137" s="286">
        <f>'パターン2-2-1-1'!B138</f>
        <v>0</v>
      </c>
      <c r="C137" s="287"/>
      <c r="D137" s="288">
        <f>'パターン2-2-1-1'!G138</f>
        <v>0</v>
      </c>
      <c r="E137" s="287"/>
      <c r="F137" s="289"/>
      <c r="G137" s="290">
        <f t="shared" si="0"/>
        <v>0</v>
      </c>
    </row>
    <row r="138" spans="1:7" s="78" customFormat="1" ht="32.1" customHeight="1">
      <c r="A138" s="92"/>
      <c r="B138" s="286">
        <f>'パターン2-2-1-1'!B139</f>
        <v>0</v>
      </c>
      <c r="C138" s="287"/>
      <c r="D138" s="288">
        <f>'パターン2-2-1-1'!G139</f>
        <v>0</v>
      </c>
      <c r="E138" s="287"/>
      <c r="F138" s="289"/>
      <c r="G138" s="290">
        <f t="shared" si="0"/>
        <v>0</v>
      </c>
    </row>
    <row r="139" spans="1:7" s="78" customFormat="1" ht="32.1" customHeight="1">
      <c r="A139" s="92"/>
      <c r="B139" s="286">
        <f>'パターン2-2-1-1'!B140</f>
        <v>0</v>
      </c>
      <c r="C139" s="287"/>
      <c r="D139" s="288">
        <f>'パターン2-2-1-1'!G140</f>
        <v>0</v>
      </c>
      <c r="E139" s="287"/>
      <c r="F139" s="289"/>
      <c r="G139" s="290">
        <f t="shared" si="0"/>
        <v>0</v>
      </c>
    </row>
    <row r="140" spans="1:7" s="78" customFormat="1" ht="32.1" customHeight="1">
      <c r="A140" s="92"/>
      <c r="B140" s="286">
        <f>'パターン2-2-1-1'!B141</f>
        <v>0</v>
      </c>
      <c r="C140" s="287"/>
      <c r="D140" s="288">
        <f>'パターン2-2-1-1'!G141</f>
        <v>0</v>
      </c>
      <c r="E140" s="287"/>
      <c r="F140" s="289"/>
      <c r="G140" s="290">
        <f t="shared" si="0"/>
        <v>0</v>
      </c>
    </row>
    <row r="141" spans="1:7" s="78" customFormat="1" ht="32.1" customHeight="1">
      <c r="A141" s="92"/>
      <c r="B141" s="286">
        <f>'パターン2-2-1-1'!B142</f>
        <v>0</v>
      </c>
      <c r="C141" s="287"/>
      <c r="D141" s="288">
        <f>'パターン2-2-1-1'!G142</f>
        <v>0</v>
      </c>
      <c r="E141" s="287"/>
      <c r="F141" s="289"/>
      <c r="G141" s="290">
        <f t="shared" si="0"/>
        <v>0</v>
      </c>
    </row>
    <row r="142" spans="1:7" s="78" customFormat="1" ht="32.1" customHeight="1">
      <c r="A142" s="92"/>
      <c r="B142" s="286">
        <f>'パターン2-2-1-1'!B143</f>
        <v>0</v>
      </c>
      <c r="C142" s="287"/>
      <c r="D142" s="288">
        <f>'パターン2-2-1-1'!G143</f>
        <v>0</v>
      </c>
      <c r="E142" s="287"/>
      <c r="F142" s="289"/>
      <c r="G142" s="290">
        <f t="shared" si="0"/>
        <v>0</v>
      </c>
    </row>
    <row r="143" spans="1:7" s="78" customFormat="1" ht="32.1" customHeight="1">
      <c r="A143" s="92"/>
      <c r="B143" s="286">
        <f>'パターン2-2-1-1'!B144</f>
        <v>0</v>
      </c>
      <c r="C143" s="287"/>
      <c r="D143" s="288">
        <f>'パターン2-2-1-1'!G144</f>
        <v>0</v>
      </c>
      <c r="E143" s="287"/>
      <c r="F143" s="289"/>
      <c r="G143" s="290">
        <f t="shared" si="0"/>
        <v>0</v>
      </c>
    </row>
    <row r="144" spans="1:7" s="78" customFormat="1" ht="32.1" customHeight="1">
      <c r="A144" s="92"/>
      <c r="B144" s="286">
        <f>'パターン2-2-1-1'!B145</f>
        <v>0</v>
      </c>
      <c r="C144" s="287"/>
      <c r="D144" s="288">
        <f>'パターン2-2-1-1'!G145</f>
        <v>0</v>
      </c>
      <c r="E144" s="287"/>
      <c r="F144" s="289"/>
      <c r="G144" s="290">
        <f t="shared" si="0"/>
        <v>0</v>
      </c>
    </row>
    <row r="145" spans="1:7" s="78" customFormat="1" ht="32.1" customHeight="1">
      <c r="A145" s="92"/>
      <c r="B145" s="286">
        <f>'パターン2-2-1-1'!B146</f>
        <v>0</v>
      </c>
      <c r="C145" s="287"/>
      <c r="D145" s="288">
        <f>'パターン2-2-1-1'!G146</f>
        <v>0</v>
      </c>
      <c r="E145" s="287"/>
      <c r="F145" s="289"/>
      <c r="G145" s="290">
        <f t="shared" si="0"/>
        <v>0</v>
      </c>
    </row>
    <row r="146" spans="1:7" s="78" customFormat="1" ht="32.1" customHeight="1">
      <c r="A146" s="92"/>
      <c r="B146" s="286">
        <f>'パターン2-2-1-1'!B147</f>
        <v>0</v>
      </c>
      <c r="C146" s="287"/>
      <c r="D146" s="288">
        <f>'パターン2-2-1-1'!G147</f>
        <v>0</v>
      </c>
      <c r="E146" s="287"/>
      <c r="F146" s="289"/>
      <c r="G146" s="290">
        <f t="shared" si="0"/>
        <v>0</v>
      </c>
    </row>
    <row r="147" spans="1:7" s="78" customFormat="1" ht="32.1" customHeight="1">
      <c r="A147" s="92"/>
      <c r="B147" s="286">
        <f>'パターン2-2-1-1'!B148</f>
        <v>0</v>
      </c>
      <c r="C147" s="287"/>
      <c r="D147" s="288">
        <f>'パターン2-2-1-1'!G148</f>
        <v>0</v>
      </c>
      <c r="E147" s="287"/>
      <c r="F147" s="289"/>
      <c r="G147" s="290">
        <f t="shared" si="0"/>
        <v>0</v>
      </c>
    </row>
    <row r="148" spans="1:7" s="78" customFormat="1" ht="32.1" customHeight="1">
      <c r="A148" s="92"/>
      <c r="B148" s="286">
        <f>'パターン2-2-1-1'!B149</f>
        <v>0</v>
      </c>
      <c r="C148" s="287"/>
      <c r="D148" s="288">
        <f>'パターン2-2-1-1'!G149</f>
        <v>0</v>
      </c>
      <c r="E148" s="287"/>
      <c r="F148" s="289"/>
      <c r="G148" s="290">
        <f t="shared" si="0"/>
        <v>0</v>
      </c>
    </row>
    <row r="149" spans="1:7" s="78" customFormat="1" ht="32.1" customHeight="1">
      <c r="A149" s="92"/>
      <c r="B149" s="286">
        <f>'パターン2-2-1-1'!B150</f>
        <v>0</v>
      </c>
      <c r="C149" s="287"/>
      <c r="D149" s="288">
        <f>'パターン2-2-1-1'!G150</f>
        <v>0</v>
      </c>
      <c r="E149" s="287"/>
      <c r="F149" s="289"/>
      <c r="G149" s="290">
        <f t="shared" si="0"/>
        <v>0</v>
      </c>
    </row>
    <row r="150" spans="1:7" s="78" customFormat="1" ht="32.1" customHeight="1">
      <c r="A150" s="92"/>
      <c r="B150" s="286">
        <f>'パターン2-2-1-1'!B151</f>
        <v>0</v>
      </c>
      <c r="C150" s="287"/>
      <c r="D150" s="288">
        <f>'パターン2-2-1-1'!G151</f>
        <v>0</v>
      </c>
      <c r="E150" s="287"/>
      <c r="F150" s="289"/>
      <c r="G150" s="290">
        <f t="shared" si="0"/>
        <v>0</v>
      </c>
    </row>
    <row r="151" spans="1:7" s="78" customFormat="1" ht="32.1" customHeight="1">
      <c r="A151" s="92"/>
      <c r="B151" s="286">
        <f>'パターン2-2-1-1'!B152</f>
        <v>0</v>
      </c>
      <c r="C151" s="287"/>
      <c r="D151" s="288">
        <f>'パターン2-2-1-1'!G152</f>
        <v>0</v>
      </c>
      <c r="E151" s="287"/>
      <c r="F151" s="289"/>
      <c r="G151" s="290">
        <f t="shared" si="0"/>
        <v>0</v>
      </c>
    </row>
    <row r="152" spans="1:7" s="78" customFormat="1" ht="32.1" customHeight="1">
      <c r="A152" s="92"/>
      <c r="B152" s="286">
        <f>'パターン2-2-1-1'!B153</f>
        <v>0</v>
      </c>
      <c r="C152" s="287"/>
      <c r="D152" s="288">
        <f>'パターン2-2-1-1'!G153</f>
        <v>0</v>
      </c>
      <c r="E152" s="287"/>
      <c r="F152" s="289"/>
      <c r="G152" s="290">
        <f t="shared" si="0"/>
        <v>0</v>
      </c>
    </row>
    <row r="153" spans="1:7" s="78" customFormat="1" ht="32.1" customHeight="1">
      <c r="A153" s="92"/>
      <c r="B153" s="286">
        <f>'パターン2-2-1-1'!B154</f>
        <v>0</v>
      </c>
      <c r="C153" s="287"/>
      <c r="D153" s="288">
        <f>'パターン2-2-1-1'!G154</f>
        <v>0</v>
      </c>
      <c r="E153" s="287"/>
      <c r="F153" s="289"/>
      <c r="G153" s="290">
        <f t="shared" si="0"/>
        <v>0</v>
      </c>
    </row>
    <row r="154" spans="1:7" s="78" customFormat="1" ht="32.1" customHeight="1">
      <c r="A154" s="92"/>
      <c r="B154" s="286">
        <f>'パターン2-2-1-1'!B155</f>
        <v>0</v>
      </c>
      <c r="C154" s="287"/>
      <c r="D154" s="288">
        <f>'パターン2-2-1-1'!G155</f>
        <v>0</v>
      </c>
      <c r="E154" s="287"/>
      <c r="F154" s="289"/>
      <c r="G154" s="290">
        <f t="shared" si="0"/>
        <v>0</v>
      </c>
    </row>
    <row r="155" spans="1:7" s="78" customFormat="1" ht="32.1" customHeight="1">
      <c r="A155" s="92"/>
      <c r="B155" s="286">
        <f>'パターン2-2-1-1'!B156</f>
        <v>0</v>
      </c>
      <c r="C155" s="287"/>
      <c r="D155" s="288">
        <f>'パターン2-2-1-1'!G156</f>
        <v>0</v>
      </c>
      <c r="E155" s="287"/>
      <c r="F155" s="289"/>
      <c r="G155" s="290">
        <f t="shared" si="0"/>
        <v>0</v>
      </c>
    </row>
    <row r="156" spans="1:7" s="78" customFormat="1" ht="32.1" customHeight="1">
      <c r="A156" s="92"/>
      <c r="B156" s="286">
        <f>'パターン2-2-1-1'!B157</f>
        <v>0</v>
      </c>
      <c r="C156" s="287"/>
      <c r="D156" s="288">
        <f>'パターン2-2-1-1'!G157</f>
        <v>0</v>
      </c>
      <c r="E156" s="287"/>
      <c r="F156" s="289"/>
      <c r="G156" s="290">
        <f t="shared" si="0"/>
        <v>0</v>
      </c>
    </row>
    <row r="157" spans="1:7" s="78" customFormat="1" ht="32.1" customHeight="1">
      <c r="A157" s="92"/>
      <c r="B157" s="286">
        <f>'パターン2-2-1-1'!B158</f>
        <v>0</v>
      </c>
      <c r="C157" s="287"/>
      <c r="D157" s="288">
        <f>'パターン2-2-1-1'!G158</f>
        <v>0</v>
      </c>
      <c r="E157" s="287"/>
      <c r="F157" s="289"/>
      <c r="G157" s="290">
        <f t="shared" si="0"/>
        <v>0</v>
      </c>
    </row>
    <row r="158" spans="1:7" s="78" customFormat="1" ht="32.1" customHeight="1">
      <c r="A158" s="92"/>
      <c r="B158" s="286">
        <f>'パターン2-2-1-1'!B159</f>
        <v>0</v>
      </c>
      <c r="C158" s="287"/>
      <c r="D158" s="288">
        <f>'パターン2-2-1-1'!G159</f>
        <v>0</v>
      </c>
      <c r="E158" s="287"/>
      <c r="F158" s="289"/>
      <c r="G158" s="290">
        <f t="shared" si="0"/>
        <v>0</v>
      </c>
    </row>
    <row r="159" spans="1:7" s="78" customFormat="1" ht="32.1" customHeight="1">
      <c r="A159" s="92"/>
      <c r="B159" s="286">
        <f>'パターン2-2-1-1'!B160</f>
        <v>0</v>
      </c>
      <c r="C159" s="287"/>
      <c r="D159" s="288">
        <f>'パターン2-2-1-1'!G160</f>
        <v>0</v>
      </c>
      <c r="E159" s="287"/>
      <c r="F159" s="289"/>
      <c r="G159" s="290">
        <f t="shared" si="0"/>
        <v>0</v>
      </c>
    </row>
    <row r="160" spans="1:7" s="78" customFormat="1" ht="32.1" customHeight="1">
      <c r="A160" s="92"/>
      <c r="B160" s="286">
        <f>'パターン2-2-1-1'!B161</f>
        <v>0</v>
      </c>
      <c r="C160" s="287"/>
      <c r="D160" s="288">
        <f>'パターン2-2-1-1'!G161</f>
        <v>0</v>
      </c>
      <c r="E160" s="287"/>
      <c r="F160" s="289"/>
      <c r="G160" s="290">
        <f t="shared" si="0"/>
        <v>0</v>
      </c>
    </row>
    <row r="161" spans="1:7" s="78" customFormat="1" ht="32.1" customHeight="1">
      <c r="A161" s="92"/>
      <c r="B161" s="286">
        <f>'パターン2-2-1-1'!B162</f>
        <v>0</v>
      </c>
      <c r="C161" s="287"/>
      <c r="D161" s="288">
        <f>'パターン2-2-1-1'!G162</f>
        <v>0</v>
      </c>
      <c r="E161" s="287"/>
      <c r="F161" s="289"/>
      <c r="G161" s="290">
        <f t="shared" si="0"/>
        <v>0</v>
      </c>
    </row>
    <row r="162" spans="1:7" s="78" customFormat="1" ht="32.1" customHeight="1">
      <c r="A162" s="92"/>
      <c r="B162" s="286">
        <f>'パターン2-2-1-1'!B163</f>
        <v>0</v>
      </c>
      <c r="C162" s="287"/>
      <c r="D162" s="288">
        <f>'パターン2-2-1-1'!G163</f>
        <v>0</v>
      </c>
      <c r="E162" s="287"/>
      <c r="F162" s="289"/>
      <c r="G162" s="290">
        <f t="shared" si="0"/>
        <v>0</v>
      </c>
    </row>
    <row r="163" spans="1:7" s="78" customFormat="1" ht="32.1" customHeight="1">
      <c r="A163" s="92"/>
      <c r="B163" s="286">
        <f>'パターン2-2-1-1'!B164</f>
        <v>0</v>
      </c>
      <c r="C163" s="287"/>
      <c r="D163" s="288">
        <f>'パターン2-2-1-1'!G164</f>
        <v>0</v>
      </c>
      <c r="E163" s="287"/>
      <c r="F163" s="289"/>
      <c r="G163" s="290">
        <f t="shared" si="0"/>
        <v>0</v>
      </c>
    </row>
    <row r="164" spans="1:7" s="78" customFormat="1" ht="32.1" customHeight="1">
      <c r="A164" s="92"/>
      <c r="B164" s="286">
        <f>'パターン2-2-1-1'!B165</f>
        <v>0</v>
      </c>
      <c r="C164" s="287"/>
      <c r="D164" s="288">
        <f>'パターン2-2-1-1'!G165</f>
        <v>0</v>
      </c>
      <c r="E164" s="287"/>
      <c r="F164" s="289"/>
      <c r="G164" s="290">
        <f t="shared" si="0"/>
        <v>0</v>
      </c>
    </row>
    <row r="165" spans="1:7" s="78" customFormat="1" ht="32.1" customHeight="1">
      <c r="A165" s="92"/>
      <c r="B165" s="286">
        <f>'パターン2-2-1-1'!B166</f>
        <v>0</v>
      </c>
      <c r="C165" s="287"/>
      <c r="D165" s="288">
        <f>'パターン2-2-1-1'!G166</f>
        <v>0</v>
      </c>
      <c r="E165" s="287"/>
      <c r="F165" s="289"/>
      <c r="G165" s="290">
        <f t="shared" si="0"/>
        <v>0</v>
      </c>
    </row>
    <row r="166" spans="1:7" s="78" customFormat="1" ht="32.1" customHeight="1">
      <c r="A166" s="92"/>
      <c r="B166" s="286">
        <f>'パターン2-2-1-1'!B167</f>
        <v>0</v>
      </c>
      <c r="C166" s="287"/>
      <c r="D166" s="288">
        <f>'パターン2-2-1-1'!G167</f>
        <v>0</v>
      </c>
      <c r="E166" s="287"/>
      <c r="F166" s="289"/>
      <c r="G166" s="290">
        <f t="shared" si="0"/>
        <v>0</v>
      </c>
    </row>
    <row r="167" spans="1:7" s="78" customFormat="1" ht="32.1" customHeight="1">
      <c r="A167" s="92"/>
      <c r="B167" s="286">
        <f>'パターン2-2-1-1'!B168</f>
        <v>0</v>
      </c>
      <c r="C167" s="287"/>
      <c r="D167" s="288">
        <f>'パターン2-2-1-1'!G168</f>
        <v>0</v>
      </c>
      <c r="E167" s="287"/>
      <c r="F167" s="289"/>
      <c r="G167" s="290">
        <f t="shared" si="0"/>
        <v>0</v>
      </c>
    </row>
    <row r="168" spans="1:7" s="78" customFormat="1" ht="32.1" customHeight="1">
      <c r="A168" s="92"/>
      <c r="B168" s="286">
        <f>'パターン2-2-1-1'!B169</f>
        <v>0</v>
      </c>
      <c r="C168" s="287"/>
      <c r="D168" s="288">
        <f>'パターン2-2-1-1'!G169</f>
        <v>0</v>
      </c>
      <c r="E168" s="287"/>
      <c r="F168" s="289"/>
      <c r="G168" s="290">
        <f t="shared" si="0"/>
        <v>0</v>
      </c>
    </row>
    <row r="169" spans="1:7" s="78" customFormat="1" ht="32.1" customHeight="1">
      <c r="A169" s="92"/>
      <c r="B169" s="286">
        <f>'パターン2-2-1-1'!B170</f>
        <v>0</v>
      </c>
      <c r="C169" s="287"/>
      <c r="D169" s="288">
        <f>'パターン2-2-1-1'!G170</f>
        <v>0</v>
      </c>
      <c r="E169" s="287"/>
      <c r="F169" s="289"/>
      <c r="G169" s="290">
        <f t="shared" si="0"/>
        <v>0</v>
      </c>
    </row>
    <row r="170" spans="1:7" s="78" customFormat="1" ht="32.1" customHeight="1">
      <c r="A170" s="92"/>
      <c r="B170" s="286">
        <f>'パターン2-2-1-1'!B171</f>
        <v>0</v>
      </c>
      <c r="C170" s="287"/>
      <c r="D170" s="288">
        <f>'パターン2-2-1-1'!G171</f>
        <v>0</v>
      </c>
      <c r="E170" s="287"/>
      <c r="F170" s="289"/>
      <c r="G170" s="290">
        <f t="shared" si="0"/>
        <v>0</v>
      </c>
    </row>
    <row r="171" spans="1:7" s="78" customFormat="1" ht="32.1" customHeight="1">
      <c r="A171" s="92"/>
      <c r="B171" s="286">
        <f>'パターン2-2-1-1'!B172</f>
        <v>0</v>
      </c>
      <c r="C171" s="287"/>
      <c r="D171" s="288">
        <f>'パターン2-2-1-1'!G172</f>
        <v>0</v>
      </c>
      <c r="E171" s="287"/>
      <c r="F171" s="289"/>
      <c r="G171" s="290">
        <f t="shared" si="0"/>
        <v>0</v>
      </c>
    </row>
    <row r="172" spans="1:7" s="78" customFormat="1" ht="32.1" customHeight="1">
      <c r="A172" s="92"/>
      <c r="B172" s="286">
        <f>'パターン2-2-1-1'!B173</f>
        <v>0</v>
      </c>
      <c r="C172" s="287"/>
      <c r="D172" s="288">
        <f>'パターン2-2-1-1'!G173</f>
        <v>0</v>
      </c>
      <c r="E172" s="287"/>
      <c r="F172" s="289"/>
      <c r="G172" s="290">
        <f t="shared" si="0"/>
        <v>0</v>
      </c>
    </row>
    <row r="173" spans="1:7" s="78" customFormat="1" ht="32.1" customHeight="1">
      <c r="A173" s="92"/>
      <c r="B173" s="286">
        <f>'パターン2-2-1-1'!B174</f>
        <v>0</v>
      </c>
      <c r="C173" s="287"/>
      <c r="D173" s="288">
        <f>'パターン2-2-1-1'!G174</f>
        <v>0</v>
      </c>
      <c r="E173" s="287"/>
      <c r="F173" s="289"/>
      <c r="G173" s="290">
        <f t="shared" si="0"/>
        <v>0</v>
      </c>
    </row>
    <row r="174" spans="1:7" s="78" customFormat="1" ht="32.1" customHeight="1">
      <c r="A174" s="92"/>
      <c r="B174" s="286">
        <f>'パターン2-2-1-1'!B175</f>
        <v>0</v>
      </c>
      <c r="C174" s="287"/>
      <c r="D174" s="288">
        <f>'パターン2-2-1-1'!G175</f>
        <v>0</v>
      </c>
      <c r="E174" s="287"/>
      <c r="F174" s="289"/>
      <c r="G174" s="290">
        <f t="shared" si="0"/>
        <v>0</v>
      </c>
    </row>
    <row r="175" spans="1:7" s="78" customFormat="1" ht="32.1" customHeight="1">
      <c r="A175" s="92"/>
      <c r="B175" s="286">
        <f>'パターン2-2-1-1'!B176</f>
        <v>0</v>
      </c>
      <c r="C175" s="287"/>
      <c r="D175" s="288">
        <f>'パターン2-2-1-1'!G176</f>
        <v>0</v>
      </c>
      <c r="E175" s="287"/>
      <c r="F175" s="289"/>
      <c r="G175" s="290">
        <f t="shared" si="0"/>
        <v>0</v>
      </c>
    </row>
    <row r="176" spans="1:7" s="78" customFormat="1" ht="32.1" customHeight="1">
      <c r="A176" s="92"/>
      <c r="B176" s="286">
        <f>'パターン2-2-1-1'!B177</f>
        <v>0</v>
      </c>
      <c r="C176" s="287"/>
      <c r="D176" s="288">
        <f>'パターン2-2-1-1'!G177</f>
        <v>0</v>
      </c>
      <c r="E176" s="287"/>
      <c r="F176" s="289"/>
      <c r="G176" s="290">
        <f t="shared" si="0"/>
        <v>0</v>
      </c>
    </row>
    <row r="177" spans="1:7" s="78" customFormat="1" ht="32.1" customHeight="1">
      <c r="A177" s="92"/>
      <c r="B177" s="286">
        <f>'パターン2-2-1-1'!B178</f>
        <v>0</v>
      </c>
      <c r="C177" s="287"/>
      <c r="D177" s="288">
        <f>'パターン2-2-1-1'!G178</f>
        <v>0</v>
      </c>
      <c r="E177" s="287"/>
      <c r="F177" s="289"/>
      <c r="G177" s="290">
        <f t="shared" si="0"/>
        <v>0</v>
      </c>
    </row>
    <row r="178" spans="1:7" s="78" customFormat="1" ht="32.1" customHeight="1">
      <c r="A178" s="92"/>
      <c r="B178" s="286">
        <f>'パターン2-2-1-1'!B179</f>
        <v>0</v>
      </c>
      <c r="C178" s="287"/>
      <c r="D178" s="288">
        <f>'パターン2-2-1-1'!G179</f>
        <v>0</v>
      </c>
      <c r="E178" s="287"/>
      <c r="F178" s="289"/>
      <c r="G178" s="290">
        <f t="shared" si="0"/>
        <v>0</v>
      </c>
    </row>
    <row r="179" spans="1:7" s="78" customFormat="1" ht="32.1" customHeight="1">
      <c r="A179" s="92"/>
      <c r="B179" s="286">
        <f>'パターン2-2-1-1'!B180</f>
        <v>0</v>
      </c>
      <c r="C179" s="287"/>
      <c r="D179" s="288">
        <f>'パターン2-2-1-1'!G180</f>
        <v>0</v>
      </c>
      <c r="E179" s="287"/>
      <c r="F179" s="289"/>
      <c r="G179" s="290">
        <f t="shared" si="0"/>
        <v>0</v>
      </c>
    </row>
    <row r="180" spans="1:7" s="78" customFormat="1" ht="32.1" customHeight="1">
      <c r="A180" s="92"/>
      <c r="B180" s="286">
        <f>'パターン2-2-1-1'!B181</f>
        <v>0</v>
      </c>
      <c r="C180" s="287"/>
      <c r="D180" s="288">
        <f>'パターン2-2-1-1'!G181</f>
        <v>0</v>
      </c>
      <c r="E180" s="287"/>
      <c r="F180" s="289"/>
      <c r="G180" s="290">
        <f t="shared" si="0"/>
        <v>0</v>
      </c>
    </row>
    <row r="181" spans="1:7" s="78" customFormat="1" ht="32.1" customHeight="1">
      <c r="A181" s="92"/>
      <c r="B181" s="286">
        <f>'パターン2-2-1-1'!B182</f>
        <v>0</v>
      </c>
      <c r="C181" s="287"/>
      <c r="D181" s="288">
        <f>'パターン2-2-1-1'!G182</f>
        <v>0</v>
      </c>
      <c r="E181" s="287"/>
      <c r="F181" s="289"/>
      <c r="G181" s="290">
        <f t="shared" si="0"/>
        <v>0</v>
      </c>
    </row>
    <row r="182" spans="1:7" s="78" customFormat="1" ht="32.1" customHeight="1">
      <c r="A182" s="92"/>
      <c r="B182" s="286">
        <f>'パターン2-2-1-1'!B183</f>
        <v>0</v>
      </c>
      <c r="C182" s="287"/>
      <c r="D182" s="288">
        <f>'パターン2-2-1-1'!G183</f>
        <v>0</v>
      </c>
      <c r="E182" s="287"/>
      <c r="F182" s="289"/>
      <c r="G182" s="290">
        <f t="shared" si="0"/>
        <v>0</v>
      </c>
    </row>
    <row r="183" spans="1:7" s="78" customFormat="1" ht="32.1" customHeight="1">
      <c r="A183" s="92"/>
      <c r="B183" s="286">
        <f>'パターン2-2-1-1'!B184</f>
        <v>0</v>
      </c>
      <c r="C183" s="287"/>
      <c r="D183" s="288">
        <f>'パターン2-2-1-1'!G184</f>
        <v>0</v>
      </c>
      <c r="E183" s="287"/>
      <c r="F183" s="289"/>
      <c r="G183" s="290">
        <f t="shared" si="0"/>
        <v>0</v>
      </c>
    </row>
    <row r="184" spans="1:7" s="78" customFormat="1" ht="32.1" customHeight="1">
      <c r="A184" s="92"/>
      <c r="B184" s="286">
        <f>'パターン2-2-1-1'!B185</f>
        <v>0</v>
      </c>
      <c r="C184" s="287"/>
      <c r="D184" s="288">
        <f>'パターン2-2-1-1'!G185</f>
        <v>0</v>
      </c>
      <c r="E184" s="287"/>
      <c r="F184" s="289"/>
      <c r="G184" s="290">
        <f t="shared" si="0"/>
        <v>0</v>
      </c>
    </row>
    <row r="185" spans="1:7" s="78" customFormat="1" ht="32.1" customHeight="1">
      <c r="A185" s="92"/>
      <c r="B185" s="286">
        <f>'パターン2-2-1-1'!B186</f>
        <v>0</v>
      </c>
      <c r="C185" s="287"/>
      <c r="D185" s="288">
        <f>'パターン2-2-1-1'!G186</f>
        <v>0</v>
      </c>
      <c r="E185" s="287"/>
      <c r="F185" s="289"/>
      <c r="G185" s="290">
        <f t="shared" si="0"/>
        <v>0</v>
      </c>
    </row>
    <row r="186" spans="1:7" s="78" customFormat="1" ht="32.1" customHeight="1">
      <c r="A186" s="92"/>
      <c r="B186" s="286">
        <f>'パターン2-2-1-1'!B187</f>
        <v>0</v>
      </c>
      <c r="C186" s="287"/>
      <c r="D186" s="288">
        <f>'パターン2-2-1-1'!G187</f>
        <v>0</v>
      </c>
      <c r="E186" s="287"/>
      <c r="F186" s="289"/>
      <c r="G186" s="290">
        <f t="shared" si="0"/>
        <v>0</v>
      </c>
    </row>
    <row r="187" spans="1:7" s="78" customFormat="1" ht="32.1" customHeight="1">
      <c r="A187" s="92"/>
      <c r="B187" s="286">
        <f>'パターン2-2-1-1'!B188</f>
        <v>0</v>
      </c>
      <c r="C187" s="287"/>
      <c r="D187" s="288">
        <f>'パターン2-2-1-1'!G188</f>
        <v>0</v>
      </c>
      <c r="E187" s="287"/>
      <c r="F187" s="289"/>
      <c r="G187" s="290">
        <f t="shared" si="0"/>
        <v>0</v>
      </c>
    </row>
    <row r="188" spans="1:7" s="78" customFormat="1" ht="32.1" customHeight="1">
      <c r="A188" s="92"/>
      <c r="B188" s="286">
        <f>'パターン2-2-1-1'!B189</f>
        <v>0</v>
      </c>
      <c r="C188" s="287"/>
      <c r="D188" s="288">
        <f>'パターン2-2-1-1'!G189</f>
        <v>0</v>
      </c>
      <c r="E188" s="287"/>
      <c r="F188" s="289"/>
      <c r="G188" s="290">
        <f t="shared" si="0"/>
        <v>0</v>
      </c>
    </row>
    <row r="189" spans="1:7" s="78" customFormat="1" ht="32.1" customHeight="1">
      <c r="A189" s="92"/>
      <c r="B189" s="286">
        <f>'パターン2-2-1-1'!B190</f>
        <v>0</v>
      </c>
      <c r="C189" s="287"/>
      <c r="D189" s="288">
        <f>'パターン2-2-1-1'!G190</f>
        <v>0</v>
      </c>
      <c r="E189" s="287"/>
      <c r="F189" s="289"/>
      <c r="G189" s="290">
        <f t="shared" si="0"/>
        <v>0</v>
      </c>
    </row>
    <row r="190" spans="1:7" s="78" customFormat="1" ht="32.1" customHeight="1">
      <c r="A190" s="92"/>
      <c r="B190" s="286">
        <f>'パターン2-2-1-1'!B191</f>
        <v>0</v>
      </c>
      <c r="C190" s="287"/>
      <c r="D190" s="288">
        <f>'パターン2-2-1-1'!G191</f>
        <v>0</v>
      </c>
      <c r="E190" s="287"/>
      <c r="F190" s="289"/>
      <c r="G190" s="290">
        <f t="shared" si="0"/>
        <v>0</v>
      </c>
    </row>
    <row r="191" spans="1:7" s="78" customFormat="1" ht="32.1" customHeight="1">
      <c r="A191" s="92"/>
      <c r="B191" s="286">
        <f>'パターン2-2-1-1'!B192</f>
        <v>0</v>
      </c>
      <c r="C191" s="287"/>
      <c r="D191" s="288">
        <f>'パターン2-2-1-1'!G192</f>
        <v>0</v>
      </c>
      <c r="E191" s="287"/>
      <c r="F191" s="289"/>
      <c r="G191" s="290">
        <f t="shared" si="0"/>
        <v>0</v>
      </c>
    </row>
    <row r="192" spans="1:7" s="78" customFormat="1" ht="32.1" customHeight="1">
      <c r="A192" s="92"/>
      <c r="B192" s="286">
        <f>'パターン2-2-1-1'!B193</f>
        <v>0</v>
      </c>
      <c r="C192" s="287"/>
      <c r="D192" s="288">
        <f>'パターン2-2-1-1'!G193</f>
        <v>0</v>
      </c>
      <c r="E192" s="287"/>
      <c r="F192" s="289"/>
      <c r="G192" s="290">
        <f t="shared" si="0"/>
        <v>0</v>
      </c>
    </row>
    <row r="193" spans="1:7" s="78" customFormat="1" ht="32.1" customHeight="1">
      <c r="A193" s="92"/>
      <c r="B193" s="286">
        <f>'パターン2-2-1-1'!B194</f>
        <v>0</v>
      </c>
      <c r="C193" s="287"/>
      <c r="D193" s="288">
        <f>'パターン2-2-1-1'!G194</f>
        <v>0</v>
      </c>
      <c r="E193" s="287"/>
      <c r="F193" s="289"/>
      <c r="G193" s="290">
        <f t="shared" si="0"/>
        <v>0</v>
      </c>
    </row>
    <row r="194" spans="1:7" s="78" customFormat="1" ht="32.1" customHeight="1">
      <c r="A194" s="92"/>
      <c r="B194" s="286">
        <f>'パターン2-2-1-1'!B195</f>
        <v>0</v>
      </c>
      <c r="C194" s="287"/>
      <c r="D194" s="288">
        <f>'パターン2-2-1-1'!G195</f>
        <v>0</v>
      </c>
      <c r="E194" s="287"/>
      <c r="F194" s="289"/>
      <c r="G194" s="290">
        <f t="shared" si="0"/>
        <v>0</v>
      </c>
    </row>
    <row r="195" spans="1:7" s="78" customFormat="1" ht="32.1" customHeight="1">
      <c r="A195" s="92"/>
      <c r="B195" s="286">
        <f>'パターン2-2-1-1'!B196</f>
        <v>0</v>
      </c>
      <c r="C195" s="287"/>
      <c r="D195" s="288">
        <f>'パターン2-2-1-1'!G196</f>
        <v>0</v>
      </c>
      <c r="E195" s="287"/>
      <c r="F195" s="289"/>
      <c r="G195" s="290">
        <f t="shared" si="0"/>
        <v>0</v>
      </c>
    </row>
    <row r="196" spans="1:7" s="78" customFormat="1" ht="32.1" customHeight="1">
      <c r="A196" s="92"/>
      <c r="B196" s="286">
        <f>'パターン2-2-1-1'!B197</f>
        <v>0</v>
      </c>
      <c r="C196" s="287"/>
      <c r="D196" s="288">
        <f>'パターン2-2-1-1'!G197</f>
        <v>0</v>
      </c>
      <c r="E196" s="287"/>
      <c r="F196" s="289"/>
      <c r="G196" s="290">
        <f t="shared" si="0"/>
        <v>0</v>
      </c>
    </row>
    <row r="197" spans="1:7" s="78" customFormat="1" ht="32.1" customHeight="1">
      <c r="A197" s="92"/>
      <c r="B197" s="286">
        <f>'パターン2-2-1-1'!B198</f>
        <v>0</v>
      </c>
      <c r="C197" s="287"/>
      <c r="D197" s="288">
        <f>'パターン2-2-1-1'!G198</f>
        <v>0</v>
      </c>
      <c r="E197" s="287"/>
      <c r="F197" s="289"/>
      <c r="G197" s="290">
        <f t="shared" si="0"/>
        <v>0</v>
      </c>
    </row>
    <row r="198" spans="1:7" s="78" customFormat="1" ht="32.1" customHeight="1">
      <c r="A198" s="92"/>
      <c r="B198" s="286">
        <f>'パターン2-2-1-1'!B199</f>
        <v>0</v>
      </c>
      <c r="C198" s="287"/>
      <c r="D198" s="288">
        <f>'パターン2-2-1-1'!G199</f>
        <v>0</v>
      </c>
      <c r="E198" s="287"/>
      <c r="F198" s="289"/>
      <c r="G198" s="290">
        <f t="shared" si="0"/>
        <v>0</v>
      </c>
    </row>
    <row r="199" spans="1:7" s="78" customFormat="1" ht="32.1" customHeight="1">
      <c r="A199" s="92"/>
      <c r="B199" s="286">
        <f>'パターン2-2-1-1'!B200</f>
        <v>0</v>
      </c>
      <c r="C199" s="287"/>
      <c r="D199" s="288">
        <f>'パターン2-2-1-1'!G200</f>
        <v>0</v>
      </c>
      <c r="E199" s="287"/>
      <c r="F199" s="289"/>
      <c r="G199" s="290">
        <f t="shared" si="0"/>
        <v>0</v>
      </c>
    </row>
    <row r="200" spans="1:7" s="78" customFormat="1" ht="32.1" customHeight="1">
      <c r="A200" s="92"/>
      <c r="B200" s="286">
        <f>'パターン2-2-1-1'!B201</f>
        <v>0</v>
      </c>
      <c r="C200" s="287"/>
      <c r="D200" s="288">
        <f>'パターン2-2-1-1'!G201</f>
        <v>0</v>
      </c>
      <c r="E200" s="287"/>
      <c r="F200" s="289"/>
      <c r="G200" s="290">
        <f t="shared" si="0"/>
        <v>0</v>
      </c>
    </row>
    <row r="201" spans="1:7" s="78" customFormat="1" ht="32.1" customHeight="1">
      <c r="A201" s="92"/>
      <c r="B201" s="286">
        <f>'パターン2-2-1-1'!B202</f>
        <v>0</v>
      </c>
      <c r="C201" s="287"/>
      <c r="D201" s="288">
        <f>'パターン2-2-1-1'!G202</f>
        <v>0</v>
      </c>
      <c r="E201" s="287"/>
      <c r="F201" s="289"/>
      <c r="G201" s="290">
        <f t="shared" si="0"/>
        <v>0</v>
      </c>
    </row>
    <row r="202" spans="1:7" s="78" customFormat="1" ht="32.1" customHeight="1">
      <c r="A202" s="92"/>
      <c r="B202" s="286">
        <f>'パターン2-2-1-1'!B203</f>
        <v>0</v>
      </c>
      <c r="C202" s="287"/>
      <c r="D202" s="288">
        <f>'パターン2-2-1-1'!G203</f>
        <v>0</v>
      </c>
      <c r="E202" s="287"/>
      <c r="F202" s="289"/>
      <c r="G202" s="290">
        <f t="shared" si="0"/>
        <v>0</v>
      </c>
    </row>
    <row r="203" spans="1:7" s="78" customFormat="1" ht="32.1" customHeight="1">
      <c r="A203" s="92"/>
      <c r="B203" s="286">
        <f>'パターン2-2-1-1'!B204</f>
        <v>0</v>
      </c>
      <c r="C203" s="287"/>
      <c r="D203" s="288">
        <f>'パターン2-2-1-1'!G204</f>
        <v>0</v>
      </c>
      <c r="E203" s="287"/>
      <c r="F203" s="289"/>
      <c r="G203" s="290">
        <f t="shared" si="0"/>
        <v>0</v>
      </c>
    </row>
    <row r="204" spans="1:7" s="78" customFormat="1" ht="32.1" customHeight="1">
      <c r="A204" s="92"/>
      <c r="B204" s="286">
        <f>'パターン2-2-1-1'!B205</f>
        <v>0</v>
      </c>
      <c r="C204" s="287"/>
      <c r="D204" s="288">
        <f>'パターン2-2-1-1'!G205</f>
        <v>0</v>
      </c>
      <c r="E204" s="287"/>
      <c r="F204" s="289"/>
      <c r="G204" s="290">
        <f t="shared" si="0"/>
        <v>0</v>
      </c>
    </row>
    <row r="205" spans="1:7" s="78" customFormat="1" ht="32.1" customHeight="1">
      <c r="A205" s="92"/>
      <c r="B205" s="286">
        <f>'パターン2-2-1-1'!B206</f>
        <v>0</v>
      </c>
      <c r="C205" s="287"/>
      <c r="D205" s="288">
        <f>'パターン2-2-1-1'!G206</f>
        <v>0</v>
      </c>
      <c r="E205" s="287"/>
      <c r="F205" s="289"/>
      <c r="G205" s="290">
        <f t="shared" si="0"/>
        <v>0</v>
      </c>
    </row>
    <row r="206" spans="1:7" s="78" customFormat="1" ht="32.1" customHeight="1">
      <c r="A206" s="92"/>
      <c r="B206" s="286">
        <f>'パターン2-2-1-1'!B207</f>
        <v>0</v>
      </c>
      <c r="C206" s="287"/>
      <c r="D206" s="288">
        <f>'パターン2-2-1-1'!G207</f>
        <v>0</v>
      </c>
      <c r="E206" s="287"/>
      <c r="F206" s="289"/>
      <c r="G206" s="290">
        <f t="shared" si="0"/>
        <v>0</v>
      </c>
    </row>
    <row r="207" spans="1:7" s="78" customFormat="1" ht="32.1" customHeight="1">
      <c r="A207" s="92"/>
      <c r="B207" s="286">
        <f>'パターン2-2-1-1'!B208</f>
        <v>0</v>
      </c>
      <c r="C207" s="287"/>
      <c r="D207" s="288">
        <f>'パターン2-2-1-1'!G208</f>
        <v>0</v>
      </c>
      <c r="E207" s="287"/>
      <c r="F207" s="289"/>
      <c r="G207" s="290">
        <f t="shared" si="0"/>
        <v>0</v>
      </c>
    </row>
    <row r="208" spans="1:7" s="78" customFormat="1" ht="32.1" customHeight="1">
      <c r="A208" s="92"/>
      <c r="B208" s="286">
        <f>'パターン2-2-1-1'!B209</f>
        <v>0</v>
      </c>
      <c r="C208" s="287"/>
      <c r="D208" s="288">
        <f>'パターン2-2-1-1'!G209</f>
        <v>0</v>
      </c>
      <c r="E208" s="287"/>
      <c r="F208" s="289"/>
      <c r="G208" s="290">
        <f t="shared" si="0"/>
        <v>0</v>
      </c>
    </row>
    <row r="209" spans="1:7" s="78" customFormat="1" ht="32.1" customHeight="1">
      <c r="A209" s="92"/>
      <c r="B209" s="286">
        <f>'パターン2-2-1-1'!B210</f>
        <v>0</v>
      </c>
      <c r="C209" s="287"/>
      <c r="D209" s="288">
        <f>'パターン2-2-1-1'!G210</f>
        <v>0</v>
      </c>
      <c r="E209" s="287"/>
      <c r="F209" s="289"/>
      <c r="G209" s="290">
        <f t="shared" si="0"/>
        <v>0</v>
      </c>
    </row>
    <row r="210" spans="1:7" s="78" customFormat="1" ht="32.1" customHeight="1">
      <c r="A210" s="92"/>
      <c r="B210" s="286">
        <f>'パターン2-2-1-1'!B211</f>
        <v>0</v>
      </c>
      <c r="C210" s="287"/>
      <c r="D210" s="288">
        <f>'パターン2-2-1-1'!G211</f>
        <v>0</v>
      </c>
      <c r="E210" s="287"/>
      <c r="F210" s="289"/>
      <c r="G210" s="290">
        <f t="shared" si="0"/>
        <v>0</v>
      </c>
    </row>
    <row r="211" spans="1:7" s="78" customFormat="1" ht="32.1" customHeight="1">
      <c r="A211" s="92"/>
      <c r="B211" s="286">
        <f>'パターン2-2-1-1'!B212</f>
        <v>0</v>
      </c>
      <c r="C211" s="287"/>
      <c r="D211" s="288">
        <f>'パターン2-2-1-1'!G212</f>
        <v>0</v>
      </c>
      <c r="E211" s="287"/>
      <c r="F211" s="289"/>
      <c r="G211" s="290">
        <f t="shared" si="0"/>
        <v>0</v>
      </c>
    </row>
    <row r="212" spans="1:7" s="78" customFormat="1" ht="32.1" customHeight="1">
      <c r="A212" s="92"/>
      <c r="B212" s="286">
        <f>'パターン2-2-1-1'!B213</f>
        <v>0</v>
      </c>
      <c r="C212" s="287"/>
      <c r="D212" s="288">
        <f>'パターン2-2-1-1'!G213</f>
        <v>0</v>
      </c>
      <c r="E212" s="287"/>
      <c r="F212" s="289"/>
      <c r="G212" s="290">
        <f t="shared" si="0"/>
        <v>0</v>
      </c>
    </row>
    <row r="213" spans="1:7" s="78" customFormat="1" ht="32.1" customHeight="1">
      <c r="A213" s="92"/>
      <c r="B213" s="286">
        <f>'パターン2-2-1-1'!B214</f>
        <v>0</v>
      </c>
      <c r="C213" s="287"/>
      <c r="D213" s="288">
        <f>'パターン2-2-1-1'!G214</f>
        <v>0</v>
      </c>
      <c r="E213" s="287"/>
      <c r="F213" s="289"/>
      <c r="G213" s="290">
        <f t="shared" si="0"/>
        <v>0</v>
      </c>
    </row>
    <row r="214" spans="1:7" s="78" customFormat="1" ht="32.1" customHeight="1">
      <c r="A214" s="92"/>
      <c r="B214" s="286">
        <f>'パターン2-2-1-1'!B215</f>
        <v>0</v>
      </c>
      <c r="C214" s="287"/>
      <c r="D214" s="288">
        <f>'パターン2-2-1-1'!G215</f>
        <v>0</v>
      </c>
      <c r="E214" s="287"/>
      <c r="F214" s="289"/>
      <c r="G214" s="290">
        <f t="shared" si="0"/>
        <v>0</v>
      </c>
    </row>
    <row r="215" spans="1:7" s="78" customFormat="1" ht="32.1" customHeight="1">
      <c r="A215" s="92"/>
      <c r="B215" s="286">
        <f>'パターン2-2-1-1'!B216</f>
        <v>0</v>
      </c>
      <c r="C215" s="287"/>
      <c r="D215" s="288">
        <f>'パターン2-2-1-1'!G216</f>
        <v>0</v>
      </c>
      <c r="E215" s="287"/>
      <c r="F215" s="289"/>
      <c r="G215" s="290">
        <f t="shared" si="0"/>
        <v>0</v>
      </c>
    </row>
    <row r="216" spans="1:7" s="78" customFormat="1" ht="32.1" customHeight="1">
      <c r="A216" s="92"/>
      <c r="B216" s="286">
        <f>'パターン2-2-1-1'!B217</f>
        <v>0</v>
      </c>
      <c r="C216" s="287"/>
      <c r="D216" s="288">
        <f>'パターン2-2-1-1'!G217</f>
        <v>0</v>
      </c>
      <c r="E216" s="287"/>
      <c r="F216" s="289"/>
      <c r="G216" s="290">
        <f t="shared" si="0"/>
        <v>0</v>
      </c>
    </row>
    <row r="217" spans="1:7" s="78" customFormat="1" ht="32.1" customHeight="1">
      <c r="A217" s="92"/>
      <c r="B217" s="286">
        <f>'パターン2-2-1-1'!B218</f>
        <v>0</v>
      </c>
      <c r="C217" s="287"/>
      <c r="D217" s="288">
        <f>'パターン2-2-1-1'!G218</f>
        <v>0</v>
      </c>
      <c r="E217" s="287"/>
      <c r="F217" s="289"/>
      <c r="G217" s="290">
        <f t="shared" si="0"/>
        <v>0</v>
      </c>
    </row>
    <row r="218" spans="1:7" s="78" customFormat="1" ht="32.1" customHeight="1">
      <c r="A218" s="92"/>
      <c r="B218" s="286">
        <f>'パターン2-2-1-1'!B219</f>
        <v>0</v>
      </c>
      <c r="C218" s="287"/>
      <c r="D218" s="288">
        <f>'パターン2-2-1-1'!G219</f>
        <v>0</v>
      </c>
      <c r="E218" s="287"/>
      <c r="F218" s="289"/>
      <c r="G218" s="290">
        <f t="shared" si="0"/>
        <v>0</v>
      </c>
    </row>
    <row r="219" spans="1:7" s="78" customFormat="1" ht="32.1" customHeight="1">
      <c r="A219" s="92"/>
      <c r="B219" s="286">
        <f>'パターン2-2-1-1'!B220</f>
        <v>0</v>
      </c>
      <c r="C219" s="287"/>
      <c r="D219" s="288">
        <f>'パターン2-2-1-1'!G220</f>
        <v>0</v>
      </c>
      <c r="E219" s="287"/>
      <c r="F219" s="289"/>
      <c r="G219" s="290">
        <f t="shared" si="0"/>
        <v>0</v>
      </c>
    </row>
    <row r="220" spans="1:7" s="78" customFormat="1" ht="32.1" customHeight="1">
      <c r="A220" s="92"/>
      <c r="B220" s="286">
        <f>'パターン2-2-1-1'!B221</f>
        <v>0</v>
      </c>
      <c r="C220" s="287"/>
      <c r="D220" s="288">
        <f>'パターン2-2-1-1'!G221</f>
        <v>0</v>
      </c>
      <c r="E220" s="287"/>
      <c r="F220" s="289"/>
      <c r="G220" s="290">
        <f t="shared" si="0"/>
        <v>0</v>
      </c>
    </row>
    <row r="221" spans="1:7" s="78" customFormat="1" ht="32.1" customHeight="1">
      <c r="A221" s="92"/>
      <c r="B221" s="286">
        <f>'パターン2-2-1-1'!B222</f>
        <v>0</v>
      </c>
      <c r="C221" s="287"/>
      <c r="D221" s="288">
        <f>'パターン2-2-1-1'!G222</f>
        <v>0</v>
      </c>
      <c r="E221" s="287"/>
      <c r="F221" s="289"/>
      <c r="G221" s="290">
        <f t="shared" si="0"/>
        <v>0</v>
      </c>
    </row>
    <row r="222" spans="1:7" s="78" customFormat="1" ht="32.1" customHeight="1">
      <c r="A222" s="92"/>
      <c r="B222" s="286">
        <f>'パターン2-2-1-1'!B223</f>
        <v>0</v>
      </c>
      <c r="C222" s="287"/>
      <c r="D222" s="288">
        <f>'パターン2-2-1-1'!G223</f>
        <v>0</v>
      </c>
      <c r="E222" s="287"/>
      <c r="F222" s="289"/>
      <c r="G222" s="290">
        <f t="shared" si="0"/>
        <v>0</v>
      </c>
    </row>
    <row r="223" spans="1:7" s="78" customFormat="1" ht="32.1" customHeight="1">
      <c r="A223" s="92"/>
      <c r="B223" s="286">
        <f>'パターン2-2-1-1'!B224</f>
        <v>0</v>
      </c>
      <c r="C223" s="287"/>
      <c r="D223" s="288">
        <f>'パターン2-2-1-1'!G224</f>
        <v>0</v>
      </c>
      <c r="E223" s="287"/>
      <c r="F223" s="289"/>
      <c r="G223" s="290">
        <f t="shared" si="0"/>
        <v>0</v>
      </c>
    </row>
    <row r="224" spans="1:7" s="78" customFormat="1" ht="32.1" customHeight="1">
      <c r="A224" s="92"/>
      <c r="B224" s="286">
        <f>'パターン2-2-1-1'!B225</f>
        <v>0</v>
      </c>
      <c r="C224" s="287"/>
      <c r="D224" s="288">
        <f>'パターン2-2-1-1'!G225</f>
        <v>0</v>
      </c>
      <c r="E224" s="287"/>
      <c r="F224" s="289"/>
      <c r="G224" s="290">
        <f t="shared" si="0"/>
        <v>0</v>
      </c>
    </row>
    <row r="225" spans="1:7" s="78" customFormat="1" ht="32.1" customHeight="1">
      <c r="A225" s="92"/>
      <c r="B225" s="286">
        <f>'パターン2-2-1-1'!B226</f>
        <v>0</v>
      </c>
      <c r="C225" s="287"/>
      <c r="D225" s="288">
        <f>'パターン2-2-1-1'!G226</f>
        <v>0</v>
      </c>
      <c r="E225" s="287"/>
      <c r="F225" s="289"/>
      <c r="G225" s="290">
        <f t="shared" si="0"/>
        <v>0</v>
      </c>
    </row>
    <row r="226" spans="1:7" s="78" customFormat="1" ht="32.1" customHeight="1">
      <c r="A226" s="92"/>
      <c r="B226" s="286">
        <f>'パターン2-2-1-1'!B227</f>
        <v>0</v>
      </c>
      <c r="C226" s="287"/>
      <c r="D226" s="288">
        <f>'パターン2-2-1-1'!G227</f>
        <v>0</v>
      </c>
      <c r="E226" s="287"/>
      <c r="F226" s="289"/>
      <c r="G226" s="290">
        <f t="shared" si="0"/>
        <v>0</v>
      </c>
    </row>
    <row r="227" spans="1:7" s="78" customFormat="1" ht="32.1" customHeight="1">
      <c r="A227" s="92"/>
      <c r="B227" s="286">
        <f>'パターン2-2-1-1'!B228</f>
        <v>0</v>
      </c>
      <c r="C227" s="287"/>
      <c r="D227" s="288">
        <f>'パターン2-2-1-1'!G228</f>
        <v>0</v>
      </c>
      <c r="E227" s="287"/>
      <c r="F227" s="289"/>
      <c r="G227" s="290">
        <f t="shared" si="0"/>
        <v>0</v>
      </c>
    </row>
    <row r="228" spans="1:7" s="78" customFormat="1" ht="32.1" customHeight="1">
      <c r="A228" s="92"/>
      <c r="B228" s="286">
        <f>'パターン2-2-1-1'!B229</f>
        <v>0</v>
      </c>
      <c r="C228" s="287"/>
      <c r="D228" s="288">
        <f>'パターン2-2-1-1'!G229</f>
        <v>0</v>
      </c>
      <c r="E228" s="287"/>
      <c r="F228" s="289"/>
      <c r="G228" s="290">
        <f t="shared" si="0"/>
        <v>0</v>
      </c>
    </row>
    <row r="229" spans="1:7" s="78" customFormat="1" ht="32.1" customHeight="1">
      <c r="A229" s="92"/>
      <c r="B229" s="286">
        <f>'パターン2-2-1-1'!B230</f>
        <v>0</v>
      </c>
      <c r="C229" s="287"/>
      <c r="D229" s="288">
        <f>'パターン2-2-1-1'!G230</f>
        <v>0</v>
      </c>
      <c r="E229" s="287"/>
      <c r="F229" s="289"/>
      <c r="G229" s="290">
        <f t="shared" si="0"/>
        <v>0</v>
      </c>
    </row>
    <row r="230" spans="1:7" s="78" customFormat="1" ht="32.1" customHeight="1">
      <c r="A230" s="92"/>
      <c r="B230" s="286">
        <f>'パターン2-2-1-1'!B231</f>
        <v>0</v>
      </c>
      <c r="C230" s="287"/>
      <c r="D230" s="288">
        <f>'パターン2-2-1-1'!G231</f>
        <v>0</v>
      </c>
      <c r="E230" s="287"/>
      <c r="F230" s="289"/>
      <c r="G230" s="290">
        <f t="shared" si="0"/>
        <v>0</v>
      </c>
    </row>
    <row r="231" spans="1:7" s="78" customFormat="1" ht="32.1" customHeight="1">
      <c r="A231" s="92"/>
      <c r="B231" s="286">
        <f>'パターン2-2-1-1'!B232</f>
        <v>0</v>
      </c>
      <c r="C231" s="287"/>
      <c r="D231" s="288">
        <f>'パターン2-2-1-1'!G232</f>
        <v>0</v>
      </c>
      <c r="E231" s="287"/>
      <c r="F231" s="289"/>
      <c r="G231" s="290">
        <f t="shared" si="0"/>
        <v>0</v>
      </c>
    </row>
    <row r="232" spans="1:7" s="78" customFormat="1" ht="32.1" customHeight="1">
      <c r="A232" s="92"/>
      <c r="B232" s="286">
        <f>'パターン2-2-1-1'!B233</f>
        <v>0</v>
      </c>
      <c r="C232" s="287"/>
      <c r="D232" s="288">
        <f>'パターン2-2-1-1'!G233</f>
        <v>0</v>
      </c>
      <c r="E232" s="287"/>
      <c r="F232" s="289"/>
      <c r="G232" s="290">
        <f t="shared" si="0"/>
        <v>0</v>
      </c>
    </row>
    <row r="233" spans="1:7" s="78" customFormat="1" ht="32.1" customHeight="1">
      <c r="A233" s="92"/>
      <c r="B233" s="286">
        <f>'パターン2-2-1-1'!B234</f>
        <v>0</v>
      </c>
      <c r="C233" s="287"/>
      <c r="D233" s="288">
        <f>'パターン2-2-1-1'!G234</f>
        <v>0</v>
      </c>
      <c r="E233" s="287"/>
      <c r="F233" s="289"/>
      <c r="G233" s="290">
        <f t="shared" si="0"/>
        <v>0</v>
      </c>
    </row>
    <row r="234" spans="1:7" s="78" customFormat="1" ht="32.1" customHeight="1">
      <c r="A234" s="92"/>
      <c r="B234" s="286">
        <f>'パターン2-2-1-1'!B235</f>
        <v>0</v>
      </c>
      <c r="C234" s="287"/>
      <c r="D234" s="288">
        <f>'パターン2-2-1-1'!G235</f>
        <v>0</v>
      </c>
      <c r="E234" s="287"/>
      <c r="F234" s="289"/>
      <c r="G234" s="290">
        <f t="shared" si="0"/>
        <v>0</v>
      </c>
    </row>
    <row r="235" spans="1:7" s="78" customFormat="1" ht="32.1" customHeight="1">
      <c r="A235" s="92"/>
      <c r="B235" s="286">
        <f>'パターン2-2-1-1'!B236</f>
        <v>0</v>
      </c>
      <c r="C235" s="287"/>
      <c r="D235" s="288">
        <f>'パターン2-2-1-1'!G236</f>
        <v>0</v>
      </c>
      <c r="E235" s="287"/>
      <c r="F235" s="289"/>
      <c r="G235" s="290">
        <f t="shared" si="0"/>
        <v>0</v>
      </c>
    </row>
    <row r="236" spans="1:7" s="78" customFormat="1" ht="32.1" customHeight="1">
      <c r="A236" s="92"/>
      <c r="B236" s="286">
        <f>'パターン2-2-1-1'!B237</f>
        <v>0</v>
      </c>
      <c r="C236" s="287"/>
      <c r="D236" s="288">
        <f>'パターン2-2-1-1'!G237</f>
        <v>0</v>
      </c>
      <c r="E236" s="287"/>
      <c r="F236" s="289"/>
      <c r="G236" s="290">
        <f t="shared" si="0"/>
        <v>0</v>
      </c>
    </row>
    <row r="237" spans="1:7" s="78" customFormat="1" ht="32.1" customHeight="1">
      <c r="A237" s="92"/>
      <c r="B237" s="286">
        <f>'パターン2-2-1-1'!B238</f>
        <v>0</v>
      </c>
      <c r="C237" s="287"/>
      <c r="D237" s="288">
        <f>'パターン2-2-1-1'!G238</f>
        <v>0</v>
      </c>
      <c r="E237" s="287"/>
      <c r="F237" s="289"/>
      <c r="G237" s="290">
        <f t="shared" si="0"/>
        <v>0</v>
      </c>
    </row>
    <row r="238" spans="1:7" s="78" customFormat="1" ht="32.1" customHeight="1">
      <c r="A238" s="92"/>
      <c r="B238" s="286">
        <f>'パターン2-2-1-1'!B239</f>
        <v>0</v>
      </c>
      <c r="C238" s="287"/>
      <c r="D238" s="288">
        <f>'パターン2-2-1-1'!G239</f>
        <v>0</v>
      </c>
      <c r="E238" s="287"/>
      <c r="F238" s="289"/>
      <c r="G238" s="290">
        <f t="shared" si="0"/>
        <v>0</v>
      </c>
    </row>
    <row r="239" spans="1:7" s="78" customFormat="1" ht="32.1" customHeight="1">
      <c r="A239" s="92"/>
      <c r="B239" s="286">
        <f>'パターン2-2-1-1'!B240</f>
        <v>0</v>
      </c>
      <c r="C239" s="287"/>
      <c r="D239" s="288">
        <f>'パターン2-2-1-1'!G240</f>
        <v>0</v>
      </c>
      <c r="E239" s="287"/>
      <c r="F239" s="289"/>
      <c r="G239" s="290">
        <f t="shared" si="0"/>
        <v>0</v>
      </c>
    </row>
    <row r="240" spans="1:7" s="78" customFormat="1" ht="32.1" customHeight="1">
      <c r="A240" s="92"/>
      <c r="B240" s="286">
        <f>'パターン2-2-1-1'!B241</f>
        <v>0</v>
      </c>
      <c r="C240" s="287"/>
      <c r="D240" s="288">
        <f>'パターン2-2-1-1'!G241</f>
        <v>0</v>
      </c>
      <c r="E240" s="287"/>
      <c r="F240" s="289"/>
      <c r="G240" s="290">
        <f t="shared" si="0"/>
        <v>0</v>
      </c>
    </row>
    <row r="241" spans="1:7" s="78" customFormat="1" ht="32.1" customHeight="1">
      <c r="A241" s="92"/>
      <c r="B241" s="286">
        <f>'パターン2-2-1-1'!B242</f>
        <v>0</v>
      </c>
      <c r="C241" s="287"/>
      <c r="D241" s="288">
        <f>'パターン2-2-1-1'!G242</f>
        <v>0</v>
      </c>
      <c r="E241" s="287"/>
      <c r="F241" s="289"/>
      <c r="G241" s="290">
        <f t="shared" si="0"/>
        <v>0</v>
      </c>
    </row>
    <row r="242" spans="1:7" s="78" customFormat="1" ht="32.1" customHeight="1">
      <c r="A242" s="92"/>
      <c r="B242" s="286">
        <f>'パターン2-2-1-1'!B243</f>
        <v>0</v>
      </c>
      <c r="C242" s="287"/>
      <c r="D242" s="288">
        <f>'パターン2-2-1-1'!G243</f>
        <v>0</v>
      </c>
      <c r="E242" s="287"/>
      <c r="F242" s="289"/>
      <c r="G242" s="290">
        <f t="shared" si="0"/>
        <v>0</v>
      </c>
    </row>
    <row r="243" spans="1:7" s="78" customFormat="1" ht="32.1" customHeight="1">
      <c r="A243" s="92"/>
      <c r="B243" s="286">
        <f>'パターン2-2-1-1'!B244</f>
        <v>0</v>
      </c>
      <c r="C243" s="287"/>
      <c r="D243" s="288">
        <f>'パターン2-2-1-1'!G244</f>
        <v>0</v>
      </c>
      <c r="E243" s="287"/>
      <c r="F243" s="289"/>
      <c r="G243" s="290">
        <f t="shared" si="0"/>
        <v>0</v>
      </c>
    </row>
    <row r="244" spans="1:7" s="78" customFormat="1" ht="32.1" customHeight="1">
      <c r="A244" s="92"/>
      <c r="B244" s="286">
        <f>'パターン2-2-1-1'!B245</f>
        <v>0</v>
      </c>
      <c r="C244" s="287"/>
      <c r="D244" s="288">
        <f>'パターン2-2-1-1'!G245</f>
        <v>0</v>
      </c>
      <c r="E244" s="287"/>
      <c r="F244" s="289"/>
      <c r="G244" s="290">
        <f t="shared" si="0"/>
        <v>0</v>
      </c>
    </row>
    <row r="245" spans="1:7" s="78" customFormat="1" ht="32.1" customHeight="1">
      <c r="A245" s="92"/>
      <c r="B245" s="286">
        <f>'パターン2-2-1-1'!B246</f>
        <v>0</v>
      </c>
      <c r="C245" s="287"/>
      <c r="D245" s="288">
        <f>'パターン2-2-1-1'!G246</f>
        <v>0</v>
      </c>
      <c r="E245" s="287"/>
      <c r="F245" s="289"/>
      <c r="G245" s="290">
        <f t="shared" si="0"/>
        <v>0</v>
      </c>
    </row>
    <row r="246" spans="1:7" s="78" customFormat="1" ht="32.1" customHeight="1">
      <c r="A246" s="92"/>
      <c r="B246" s="286">
        <f>'パターン2-2-1-1'!B247</f>
        <v>0</v>
      </c>
      <c r="C246" s="287"/>
      <c r="D246" s="288">
        <f>'パターン2-2-1-1'!G247</f>
        <v>0</v>
      </c>
      <c r="E246" s="287"/>
      <c r="F246" s="289"/>
      <c r="G246" s="290">
        <f t="shared" si="0"/>
        <v>0</v>
      </c>
    </row>
    <row r="247" spans="1:7" s="78" customFormat="1" ht="32.1" customHeight="1">
      <c r="A247" s="92"/>
      <c r="B247" s="286">
        <f>'パターン2-2-1-1'!B248</f>
        <v>0</v>
      </c>
      <c r="C247" s="287"/>
      <c r="D247" s="288">
        <f>'パターン2-2-1-1'!G248</f>
        <v>0</v>
      </c>
      <c r="E247" s="287"/>
      <c r="F247" s="289"/>
      <c r="G247" s="290">
        <f t="shared" si="0"/>
        <v>0</v>
      </c>
    </row>
    <row r="248" spans="1:7" s="78" customFormat="1" ht="32.1" customHeight="1">
      <c r="A248" s="92"/>
      <c r="B248" s="286">
        <f>'パターン2-2-1-1'!B249</f>
        <v>0</v>
      </c>
      <c r="C248" s="287"/>
      <c r="D248" s="288">
        <f>'パターン2-2-1-1'!G249</f>
        <v>0</v>
      </c>
      <c r="E248" s="287"/>
      <c r="F248" s="289"/>
      <c r="G248" s="290">
        <f t="shared" si="0"/>
        <v>0</v>
      </c>
    </row>
    <row r="249" spans="1:7" s="78" customFormat="1" ht="32.1" customHeight="1">
      <c r="A249" s="92"/>
      <c r="B249" s="286">
        <f>'パターン2-2-1-1'!B250</f>
        <v>0</v>
      </c>
      <c r="C249" s="287"/>
      <c r="D249" s="288">
        <f>'パターン2-2-1-1'!G250</f>
        <v>0</v>
      </c>
      <c r="E249" s="287"/>
      <c r="F249" s="289"/>
      <c r="G249" s="290">
        <f t="shared" si="0"/>
        <v>0</v>
      </c>
    </row>
    <row r="250" spans="1:7" s="78" customFormat="1" ht="32.1" customHeight="1">
      <c r="A250" s="92"/>
      <c r="B250" s="286">
        <f>'パターン2-2-1-1'!B251</f>
        <v>0</v>
      </c>
      <c r="C250" s="287"/>
      <c r="D250" s="288">
        <f>'パターン2-2-1-1'!G251</f>
        <v>0</v>
      </c>
      <c r="E250" s="287"/>
      <c r="F250" s="289"/>
      <c r="G250" s="290">
        <f t="shared" si="0"/>
        <v>0</v>
      </c>
    </row>
    <row r="251" spans="1:7" s="78" customFormat="1" ht="32.1" customHeight="1">
      <c r="A251" s="92"/>
      <c r="B251" s="286">
        <f>'パターン2-2-1-1'!B252</f>
        <v>0</v>
      </c>
      <c r="C251" s="287"/>
      <c r="D251" s="288">
        <f>'パターン2-2-1-1'!G252</f>
        <v>0</v>
      </c>
      <c r="E251" s="287"/>
      <c r="F251" s="289"/>
      <c r="G251" s="290">
        <f t="shared" si="0"/>
        <v>0</v>
      </c>
    </row>
    <row r="252" spans="1:7" s="78" customFormat="1" ht="32.1" customHeight="1">
      <c r="A252" s="92"/>
      <c r="B252" s="286">
        <f>'パターン2-2-1-1'!B253</f>
        <v>0</v>
      </c>
      <c r="C252" s="287"/>
      <c r="D252" s="288">
        <f>'パターン2-2-1-1'!G253</f>
        <v>0</v>
      </c>
      <c r="E252" s="287"/>
      <c r="F252" s="289"/>
      <c r="G252" s="290">
        <f t="shared" si="0"/>
        <v>0</v>
      </c>
    </row>
    <row r="253" spans="1:7" s="78" customFormat="1" ht="32.1" customHeight="1">
      <c r="A253" s="92"/>
      <c r="B253" s="286">
        <f>'パターン2-2-1-1'!B254</f>
        <v>0</v>
      </c>
      <c r="C253" s="287"/>
      <c r="D253" s="288">
        <f>'パターン2-2-1-1'!G254</f>
        <v>0</v>
      </c>
      <c r="E253" s="287"/>
      <c r="F253" s="289"/>
      <c r="G253" s="290">
        <f t="shared" si="0"/>
        <v>0</v>
      </c>
    </row>
    <row r="254" spans="1:7" s="78" customFormat="1" ht="32.1" customHeight="1">
      <c r="A254" s="92"/>
      <c r="B254" s="286">
        <f>'パターン2-2-1-1'!B255</f>
        <v>0</v>
      </c>
      <c r="C254" s="287"/>
      <c r="D254" s="288">
        <f>'パターン2-2-1-1'!G255</f>
        <v>0</v>
      </c>
      <c r="E254" s="287"/>
      <c r="F254" s="289"/>
      <c r="G254" s="290">
        <f t="shared" si="0"/>
        <v>0</v>
      </c>
    </row>
    <row r="255" spans="1:7" s="78" customFormat="1" ht="32.1" customHeight="1">
      <c r="A255" s="92"/>
      <c r="B255" s="286">
        <f>'パターン2-2-1-1'!B256</f>
        <v>0</v>
      </c>
      <c r="C255" s="287"/>
      <c r="D255" s="288">
        <f>'パターン2-2-1-1'!G256</f>
        <v>0</v>
      </c>
      <c r="E255" s="287"/>
      <c r="F255" s="289"/>
      <c r="G255" s="290">
        <f t="shared" si="0"/>
        <v>0</v>
      </c>
    </row>
    <row r="256" spans="1:7" s="78" customFormat="1" ht="32.1" customHeight="1">
      <c r="A256" s="92"/>
      <c r="B256" s="286">
        <f>'パターン2-2-1-1'!B257</f>
        <v>0</v>
      </c>
      <c r="C256" s="287"/>
      <c r="D256" s="288">
        <f>'パターン2-2-1-1'!G257</f>
        <v>0</v>
      </c>
      <c r="E256" s="287"/>
      <c r="F256" s="289"/>
      <c r="G256" s="290">
        <f t="shared" si="0"/>
        <v>0</v>
      </c>
    </row>
    <row r="257" spans="1:7" s="78" customFormat="1" ht="32.1" customHeight="1">
      <c r="A257" s="92"/>
      <c r="B257" s="286">
        <f>'パターン2-2-1-1'!B258</f>
        <v>0</v>
      </c>
      <c r="C257" s="287"/>
      <c r="D257" s="288">
        <f>'パターン2-2-1-1'!G258</f>
        <v>0</v>
      </c>
      <c r="E257" s="287"/>
      <c r="F257" s="289"/>
      <c r="G257" s="290">
        <f t="shared" si="0"/>
        <v>0</v>
      </c>
    </row>
    <row r="258" spans="1:7" s="78" customFormat="1" ht="32.1" customHeight="1">
      <c r="A258" s="92"/>
      <c r="B258" s="286">
        <f>'パターン2-2-1-1'!B259</f>
        <v>0</v>
      </c>
      <c r="C258" s="287"/>
      <c r="D258" s="288">
        <f>'パターン2-2-1-1'!G259</f>
        <v>0</v>
      </c>
      <c r="E258" s="287"/>
      <c r="F258" s="289"/>
      <c r="G258" s="290">
        <f t="shared" si="0"/>
        <v>0</v>
      </c>
    </row>
    <row r="259" spans="1:7" s="78" customFormat="1" ht="32.1" customHeight="1">
      <c r="A259" s="92"/>
      <c r="B259" s="286">
        <f>'パターン2-2-1-1'!B260</f>
        <v>0</v>
      </c>
      <c r="C259" s="287"/>
      <c r="D259" s="288">
        <f>'パターン2-2-1-1'!G260</f>
        <v>0</v>
      </c>
      <c r="E259" s="287"/>
      <c r="F259" s="289"/>
      <c r="G259" s="290">
        <f t="shared" si="0"/>
        <v>0</v>
      </c>
    </row>
    <row r="260" spans="1:7" s="78" customFormat="1" ht="32.1" customHeight="1">
      <c r="A260" s="92"/>
      <c r="B260" s="286">
        <f>'パターン2-2-1-1'!B261</f>
        <v>0</v>
      </c>
      <c r="C260" s="287"/>
      <c r="D260" s="288">
        <f>'パターン2-2-1-1'!G261</f>
        <v>0</v>
      </c>
      <c r="E260" s="287"/>
      <c r="F260" s="289"/>
      <c r="G260" s="290">
        <f t="shared" si="0"/>
        <v>0</v>
      </c>
    </row>
    <row r="261" spans="1:7" s="78" customFormat="1" ht="32.1" customHeight="1">
      <c r="A261" s="92"/>
      <c r="B261" s="286">
        <f>'パターン2-2-1-1'!B262</f>
        <v>0</v>
      </c>
      <c r="C261" s="287"/>
      <c r="D261" s="288">
        <f>'パターン2-2-1-1'!G262</f>
        <v>0</v>
      </c>
      <c r="E261" s="287"/>
      <c r="F261" s="289"/>
      <c r="G261" s="290">
        <f t="shared" si="0"/>
        <v>0</v>
      </c>
    </row>
    <row r="262" spans="1:7" s="78" customFormat="1" ht="32.1" customHeight="1">
      <c r="A262" s="92"/>
      <c r="B262" s="286">
        <f>'パターン2-2-1-1'!B263</f>
        <v>0</v>
      </c>
      <c r="C262" s="287"/>
      <c r="D262" s="288">
        <f>'パターン2-2-1-1'!G263</f>
        <v>0</v>
      </c>
      <c r="E262" s="287"/>
      <c r="F262" s="289"/>
      <c r="G262" s="290">
        <f t="shared" si="0"/>
        <v>0</v>
      </c>
    </row>
    <row r="263" spans="1:7" s="78" customFormat="1" ht="32.1" customHeight="1">
      <c r="A263" s="92"/>
      <c r="B263" s="286">
        <f>'パターン2-2-1-1'!B264</f>
        <v>0</v>
      </c>
      <c r="C263" s="287"/>
      <c r="D263" s="288">
        <f>'パターン2-2-1-1'!G264</f>
        <v>0</v>
      </c>
      <c r="E263" s="287"/>
      <c r="F263" s="289"/>
      <c r="G263" s="290">
        <f t="shared" si="0"/>
        <v>0</v>
      </c>
    </row>
    <row r="264" spans="1:7" s="78" customFormat="1" ht="32.1" customHeight="1">
      <c r="A264" s="92"/>
      <c r="B264" s="286">
        <f>'パターン2-2-1-1'!B265</f>
        <v>0</v>
      </c>
      <c r="C264" s="287"/>
      <c r="D264" s="288">
        <f>'パターン2-2-1-1'!G265</f>
        <v>0</v>
      </c>
      <c r="E264" s="287"/>
      <c r="F264" s="289"/>
      <c r="G264" s="290">
        <f t="shared" si="0"/>
        <v>0</v>
      </c>
    </row>
    <row r="265" spans="1:7" s="78" customFormat="1" ht="32.1" customHeight="1">
      <c r="A265" s="92"/>
      <c r="B265" s="286">
        <f>'パターン2-2-1-1'!B266</f>
        <v>0</v>
      </c>
      <c r="C265" s="287"/>
      <c r="D265" s="288">
        <f>'パターン2-2-1-1'!G266</f>
        <v>0</v>
      </c>
      <c r="E265" s="287"/>
      <c r="F265" s="289"/>
      <c r="G265" s="290">
        <f t="shared" si="0"/>
        <v>0</v>
      </c>
    </row>
    <row r="266" spans="1:7" s="78" customFormat="1" ht="32.1" customHeight="1">
      <c r="A266" s="92"/>
      <c r="B266" s="286">
        <f>'パターン2-2-1-1'!B267</f>
        <v>0</v>
      </c>
      <c r="C266" s="287"/>
      <c r="D266" s="288">
        <f>'パターン2-2-1-1'!G267</f>
        <v>0</v>
      </c>
      <c r="E266" s="287"/>
      <c r="F266" s="289"/>
      <c r="G266" s="290">
        <f t="shared" ref="G266:G329" si="1">D266+E266+F266-C266</f>
        <v>0</v>
      </c>
    </row>
    <row r="267" spans="1:7" s="78" customFormat="1" ht="32.1" customHeight="1">
      <c r="A267" s="92"/>
      <c r="B267" s="286">
        <f>'パターン2-2-1-1'!B268</f>
        <v>0</v>
      </c>
      <c r="C267" s="287"/>
      <c r="D267" s="288">
        <f>'パターン2-2-1-1'!G268</f>
        <v>0</v>
      </c>
      <c r="E267" s="287"/>
      <c r="F267" s="289"/>
      <c r="G267" s="290">
        <f t="shared" si="1"/>
        <v>0</v>
      </c>
    </row>
    <row r="268" spans="1:7" s="78" customFormat="1" ht="32.1" customHeight="1">
      <c r="A268" s="92"/>
      <c r="B268" s="286">
        <f>'パターン2-2-1-1'!B269</f>
        <v>0</v>
      </c>
      <c r="C268" s="287"/>
      <c r="D268" s="288">
        <f>'パターン2-2-1-1'!G269</f>
        <v>0</v>
      </c>
      <c r="E268" s="287"/>
      <c r="F268" s="289"/>
      <c r="G268" s="290">
        <f t="shared" si="1"/>
        <v>0</v>
      </c>
    </row>
    <row r="269" spans="1:7" s="78" customFormat="1" ht="32.1" customHeight="1">
      <c r="A269" s="92"/>
      <c r="B269" s="286">
        <f>'パターン2-2-1-1'!B270</f>
        <v>0</v>
      </c>
      <c r="C269" s="287"/>
      <c r="D269" s="288">
        <f>'パターン2-2-1-1'!G270</f>
        <v>0</v>
      </c>
      <c r="E269" s="287"/>
      <c r="F269" s="289"/>
      <c r="G269" s="290">
        <f t="shared" si="1"/>
        <v>0</v>
      </c>
    </row>
    <row r="270" spans="1:7" s="78" customFormat="1" ht="32.1" customHeight="1">
      <c r="A270" s="92"/>
      <c r="B270" s="286">
        <f>'パターン2-2-1-1'!B271</f>
        <v>0</v>
      </c>
      <c r="C270" s="287"/>
      <c r="D270" s="288">
        <f>'パターン2-2-1-1'!G271</f>
        <v>0</v>
      </c>
      <c r="E270" s="287"/>
      <c r="F270" s="289"/>
      <c r="G270" s="290">
        <f t="shared" si="1"/>
        <v>0</v>
      </c>
    </row>
    <row r="271" spans="1:7" s="78" customFormat="1" ht="32.1" customHeight="1">
      <c r="A271" s="92"/>
      <c r="B271" s="286">
        <f>'パターン2-2-1-1'!B272</f>
        <v>0</v>
      </c>
      <c r="C271" s="287"/>
      <c r="D271" s="288">
        <f>'パターン2-2-1-1'!G272</f>
        <v>0</v>
      </c>
      <c r="E271" s="287"/>
      <c r="F271" s="289"/>
      <c r="G271" s="290">
        <f t="shared" si="1"/>
        <v>0</v>
      </c>
    </row>
    <row r="272" spans="1:7" s="78" customFormat="1" ht="32.1" customHeight="1">
      <c r="A272" s="92"/>
      <c r="B272" s="286">
        <f>'パターン2-2-1-1'!B273</f>
        <v>0</v>
      </c>
      <c r="C272" s="287"/>
      <c r="D272" s="288">
        <f>'パターン2-2-1-1'!G273</f>
        <v>0</v>
      </c>
      <c r="E272" s="287"/>
      <c r="F272" s="289"/>
      <c r="G272" s="290">
        <f t="shared" si="1"/>
        <v>0</v>
      </c>
    </row>
    <row r="273" spans="1:7" s="78" customFormat="1" ht="32.1" customHeight="1">
      <c r="A273" s="92"/>
      <c r="B273" s="286">
        <f>'パターン2-2-1-1'!B274</f>
        <v>0</v>
      </c>
      <c r="C273" s="287"/>
      <c r="D273" s="288">
        <f>'パターン2-2-1-1'!G274</f>
        <v>0</v>
      </c>
      <c r="E273" s="287"/>
      <c r="F273" s="289"/>
      <c r="G273" s="290">
        <f t="shared" si="1"/>
        <v>0</v>
      </c>
    </row>
    <row r="274" spans="1:7" s="78" customFormat="1" ht="32.1" customHeight="1">
      <c r="A274" s="92"/>
      <c r="B274" s="286">
        <f>'パターン2-2-1-1'!B275</f>
        <v>0</v>
      </c>
      <c r="C274" s="287"/>
      <c r="D274" s="288">
        <f>'パターン2-2-1-1'!G275</f>
        <v>0</v>
      </c>
      <c r="E274" s="287"/>
      <c r="F274" s="289"/>
      <c r="G274" s="290">
        <f t="shared" si="1"/>
        <v>0</v>
      </c>
    </row>
    <row r="275" spans="1:7" s="78" customFormat="1" ht="32.1" customHeight="1">
      <c r="A275" s="92"/>
      <c r="B275" s="286">
        <f>'パターン2-2-1-1'!B276</f>
        <v>0</v>
      </c>
      <c r="C275" s="287"/>
      <c r="D275" s="288">
        <f>'パターン2-2-1-1'!G276</f>
        <v>0</v>
      </c>
      <c r="E275" s="287"/>
      <c r="F275" s="289"/>
      <c r="G275" s="290">
        <f t="shared" si="1"/>
        <v>0</v>
      </c>
    </row>
    <row r="276" spans="1:7" s="78" customFormat="1" ht="32.1" customHeight="1">
      <c r="A276" s="92"/>
      <c r="B276" s="286">
        <f>'パターン2-2-1-1'!B277</f>
        <v>0</v>
      </c>
      <c r="C276" s="287"/>
      <c r="D276" s="288">
        <f>'パターン2-2-1-1'!G277</f>
        <v>0</v>
      </c>
      <c r="E276" s="287"/>
      <c r="F276" s="289"/>
      <c r="G276" s="290">
        <f t="shared" si="1"/>
        <v>0</v>
      </c>
    </row>
    <row r="277" spans="1:7" s="78" customFormat="1" ht="32.1" customHeight="1">
      <c r="A277" s="92"/>
      <c r="B277" s="286">
        <f>'パターン2-2-1-1'!B278</f>
        <v>0</v>
      </c>
      <c r="C277" s="287"/>
      <c r="D277" s="288">
        <f>'パターン2-2-1-1'!G278</f>
        <v>0</v>
      </c>
      <c r="E277" s="287"/>
      <c r="F277" s="289"/>
      <c r="G277" s="290">
        <f t="shared" si="1"/>
        <v>0</v>
      </c>
    </row>
    <row r="278" spans="1:7" s="78" customFormat="1" ht="32.1" customHeight="1">
      <c r="A278" s="92"/>
      <c r="B278" s="286">
        <f>'パターン2-2-1-1'!B279</f>
        <v>0</v>
      </c>
      <c r="C278" s="287"/>
      <c r="D278" s="288">
        <f>'パターン2-2-1-1'!G279</f>
        <v>0</v>
      </c>
      <c r="E278" s="287"/>
      <c r="F278" s="289"/>
      <c r="G278" s="290">
        <f t="shared" si="1"/>
        <v>0</v>
      </c>
    </row>
    <row r="279" spans="1:7" s="78" customFormat="1" ht="32.1" customHeight="1">
      <c r="A279" s="92"/>
      <c r="B279" s="286">
        <f>'パターン2-2-1-1'!B280</f>
        <v>0</v>
      </c>
      <c r="C279" s="287"/>
      <c r="D279" s="288">
        <f>'パターン2-2-1-1'!G280</f>
        <v>0</v>
      </c>
      <c r="E279" s="287"/>
      <c r="F279" s="289"/>
      <c r="G279" s="290">
        <f t="shared" si="1"/>
        <v>0</v>
      </c>
    </row>
    <row r="280" spans="1:7" s="78" customFormat="1" ht="32.1" customHeight="1">
      <c r="A280" s="92"/>
      <c r="B280" s="286">
        <f>'パターン2-2-1-1'!B281</f>
        <v>0</v>
      </c>
      <c r="C280" s="287"/>
      <c r="D280" s="288">
        <f>'パターン2-2-1-1'!G281</f>
        <v>0</v>
      </c>
      <c r="E280" s="287"/>
      <c r="F280" s="289"/>
      <c r="G280" s="290">
        <f t="shared" si="1"/>
        <v>0</v>
      </c>
    </row>
    <row r="281" spans="1:7" s="78" customFormat="1" ht="32.1" customHeight="1">
      <c r="A281" s="92"/>
      <c r="B281" s="286">
        <f>'パターン2-2-1-1'!B282</f>
        <v>0</v>
      </c>
      <c r="C281" s="287"/>
      <c r="D281" s="288">
        <f>'パターン2-2-1-1'!G282</f>
        <v>0</v>
      </c>
      <c r="E281" s="287"/>
      <c r="F281" s="289"/>
      <c r="G281" s="290">
        <f t="shared" si="1"/>
        <v>0</v>
      </c>
    </row>
    <row r="282" spans="1:7" s="78" customFormat="1" ht="32.1" customHeight="1">
      <c r="A282" s="92"/>
      <c r="B282" s="286">
        <f>'パターン2-2-1-1'!B283</f>
        <v>0</v>
      </c>
      <c r="C282" s="287"/>
      <c r="D282" s="288">
        <f>'パターン2-2-1-1'!G283</f>
        <v>0</v>
      </c>
      <c r="E282" s="287"/>
      <c r="F282" s="289"/>
      <c r="G282" s="290">
        <f t="shared" si="1"/>
        <v>0</v>
      </c>
    </row>
    <row r="283" spans="1:7" s="78" customFormat="1" ht="32.1" customHeight="1">
      <c r="A283" s="92"/>
      <c r="B283" s="286">
        <f>'パターン2-2-1-1'!B284</f>
        <v>0</v>
      </c>
      <c r="C283" s="287"/>
      <c r="D283" s="288">
        <f>'パターン2-2-1-1'!G284</f>
        <v>0</v>
      </c>
      <c r="E283" s="287"/>
      <c r="F283" s="289"/>
      <c r="G283" s="290">
        <f t="shared" si="1"/>
        <v>0</v>
      </c>
    </row>
    <row r="284" spans="1:7" s="78" customFormat="1" ht="32.1" customHeight="1">
      <c r="A284" s="92"/>
      <c r="B284" s="286">
        <f>'パターン2-2-1-1'!B285</f>
        <v>0</v>
      </c>
      <c r="C284" s="287"/>
      <c r="D284" s="288">
        <f>'パターン2-2-1-1'!G285</f>
        <v>0</v>
      </c>
      <c r="E284" s="287"/>
      <c r="F284" s="289"/>
      <c r="G284" s="290">
        <f t="shared" si="1"/>
        <v>0</v>
      </c>
    </row>
    <row r="285" spans="1:7" s="78" customFormat="1" ht="32.1" customHeight="1">
      <c r="A285" s="92"/>
      <c r="B285" s="286">
        <f>'パターン2-2-1-1'!B286</f>
        <v>0</v>
      </c>
      <c r="C285" s="287"/>
      <c r="D285" s="288">
        <f>'パターン2-2-1-1'!G286</f>
        <v>0</v>
      </c>
      <c r="E285" s="287"/>
      <c r="F285" s="289"/>
      <c r="G285" s="290">
        <f t="shared" si="1"/>
        <v>0</v>
      </c>
    </row>
    <row r="286" spans="1:7" s="78" customFormat="1" ht="32.1" customHeight="1">
      <c r="A286" s="92"/>
      <c r="B286" s="286">
        <f>'パターン2-2-1-1'!B287</f>
        <v>0</v>
      </c>
      <c r="C286" s="287"/>
      <c r="D286" s="288">
        <f>'パターン2-2-1-1'!G287</f>
        <v>0</v>
      </c>
      <c r="E286" s="287"/>
      <c r="F286" s="289"/>
      <c r="G286" s="290">
        <f t="shared" si="1"/>
        <v>0</v>
      </c>
    </row>
    <row r="287" spans="1:7" s="78" customFormat="1" ht="32.1" customHeight="1">
      <c r="A287" s="92"/>
      <c r="B287" s="286">
        <f>'パターン2-2-1-1'!B288</f>
        <v>0</v>
      </c>
      <c r="C287" s="287"/>
      <c r="D287" s="288">
        <f>'パターン2-2-1-1'!G288</f>
        <v>0</v>
      </c>
      <c r="E287" s="287"/>
      <c r="F287" s="289"/>
      <c r="G287" s="290">
        <f t="shared" si="1"/>
        <v>0</v>
      </c>
    </row>
    <row r="288" spans="1:7" s="78" customFormat="1" ht="32.1" customHeight="1">
      <c r="A288" s="92"/>
      <c r="B288" s="286">
        <f>'パターン2-2-1-1'!B289</f>
        <v>0</v>
      </c>
      <c r="C288" s="287"/>
      <c r="D288" s="288">
        <f>'パターン2-2-1-1'!G289</f>
        <v>0</v>
      </c>
      <c r="E288" s="287"/>
      <c r="F288" s="289"/>
      <c r="G288" s="290">
        <f t="shared" si="1"/>
        <v>0</v>
      </c>
    </row>
    <row r="289" spans="1:7" s="78" customFormat="1" ht="32.1" customHeight="1">
      <c r="A289" s="92"/>
      <c r="B289" s="286">
        <f>'パターン2-2-1-1'!B290</f>
        <v>0</v>
      </c>
      <c r="C289" s="287"/>
      <c r="D289" s="288">
        <f>'パターン2-2-1-1'!G290</f>
        <v>0</v>
      </c>
      <c r="E289" s="287"/>
      <c r="F289" s="289"/>
      <c r="G289" s="290">
        <f t="shared" si="1"/>
        <v>0</v>
      </c>
    </row>
    <row r="290" spans="1:7" s="78" customFormat="1" ht="32.1" customHeight="1">
      <c r="A290" s="92"/>
      <c r="B290" s="286">
        <f>'パターン2-2-1-1'!B291</f>
        <v>0</v>
      </c>
      <c r="C290" s="287"/>
      <c r="D290" s="288">
        <f>'パターン2-2-1-1'!G291</f>
        <v>0</v>
      </c>
      <c r="E290" s="287"/>
      <c r="F290" s="289"/>
      <c r="G290" s="290">
        <f t="shared" si="1"/>
        <v>0</v>
      </c>
    </row>
    <row r="291" spans="1:7" s="78" customFormat="1" ht="32.1" customHeight="1">
      <c r="A291" s="92"/>
      <c r="B291" s="286">
        <f>'パターン2-2-1-1'!B292</f>
        <v>0</v>
      </c>
      <c r="C291" s="287"/>
      <c r="D291" s="288">
        <f>'パターン2-2-1-1'!G292</f>
        <v>0</v>
      </c>
      <c r="E291" s="287"/>
      <c r="F291" s="289"/>
      <c r="G291" s="290">
        <f t="shared" si="1"/>
        <v>0</v>
      </c>
    </row>
    <row r="292" spans="1:7" s="78" customFormat="1" ht="32.1" customHeight="1">
      <c r="A292" s="92"/>
      <c r="B292" s="286">
        <f>'パターン2-2-1-1'!B293</f>
        <v>0</v>
      </c>
      <c r="C292" s="287"/>
      <c r="D292" s="288">
        <f>'パターン2-2-1-1'!G293</f>
        <v>0</v>
      </c>
      <c r="E292" s="287"/>
      <c r="F292" s="289"/>
      <c r="G292" s="290">
        <f t="shared" si="1"/>
        <v>0</v>
      </c>
    </row>
    <row r="293" spans="1:7" s="78" customFormat="1" ht="32.1" customHeight="1">
      <c r="A293" s="92"/>
      <c r="B293" s="286">
        <f>'パターン2-2-1-1'!B294</f>
        <v>0</v>
      </c>
      <c r="C293" s="287"/>
      <c r="D293" s="288">
        <f>'パターン2-2-1-1'!G294</f>
        <v>0</v>
      </c>
      <c r="E293" s="287"/>
      <c r="F293" s="289"/>
      <c r="G293" s="290">
        <f t="shared" si="1"/>
        <v>0</v>
      </c>
    </row>
    <row r="294" spans="1:7" s="78" customFormat="1" ht="32.1" customHeight="1">
      <c r="A294" s="92"/>
      <c r="B294" s="286">
        <f>'パターン2-2-1-1'!B295</f>
        <v>0</v>
      </c>
      <c r="C294" s="287"/>
      <c r="D294" s="288">
        <f>'パターン2-2-1-1'!G295</f>
        <v>0</v>
      </c>
      <c r="E294" s="287"/>
      <c r="F294" s="289"/>
      <c r="G294" s="290">
        <f t="shared" si="1"/>
        <v>0</v>
      </c>
    </row>
    <row r="295" spans="1:7" s="78" customFormat="1" ht="32.1" customHeight="1">
      <c r="A295" s="92"/>
      <c r="B295" s="286">
        <f>'パターン2-2-1-1'!B296</f>
        <v>0</v>
      </c>
      <c r="C295" s="287"/>
      <c r="D295" s="288">
        <f>'パターン2-2-1-1'!G296</f>
        <v>0</v>
      </c>
      <c r="E295" s="287"/>
      <c r="F295" s="289"/>
      <c r="G295" s="290">
        <f t="shared" si="1"/>
        <v>0</v>
      </c>
    </row>
    <row r="296" spans="1:7" s="78" customFormat="1" ht="32.1" customHeight="1">
      <c r="A296" s="92"/>
      <c r="B296" s="286">
        <f>'パターン2-2-1-1'!B297</f>
        <v>0</v>
      </c>
      <c r="C296" s="287"/>
      <c r="D296" s="288">
        <f>'パターン2-2-1-1'!G297</f>
        <v>0</v>
      </c>
      <c r="E296" s="287"/>
      <c r="F296" s="289"/>
      <c r="G296" s="290">
        <f t="shared" si="1"/>
        <v>0</v>
      </c>
    </row>
    <row r="297" spans="1:7" s="78" customFormat="1" ht="32.1" customHeight="1">
      <c r="A297" s="92"/>
      <c r="B297" s="286">
        <f>'パターン2-2-1-1'!B298</f>
        <v>0</v>
      </c>
      <c r="C297" s="287"/>
      <c r="D297" s="288">
        <f>'パターン2-2-1-1'!G298</f>
        <v>0</v>
      </c>
      <c r="E297" s="287"/>
      <c r="F297" s="289"/>
      <c r="G297" s="290">
        <f t="shared" si="1"/>
        <v>0</v>
      </c>
    </row>
    <row r="298" spans="1:7" s="78" customFormat="1" ht="32.1" customHeight="1">
      <c r="A298" s="92"/>
      <c r="B298" s="286">
        <f>'パターン2-2-1-1'!B299</f>
        <v>0</v>
      </c>
      <c r="C298" s="287"/>
      <c r="D298" s="288">
        <f>'パターン2-2-1-1'!G299</f>
        <v>0</v>
      </c>
      <c r="E298" s="287"/>
      <c r="F298" s="289"/>
      <c r="G298" s="290">
        <f t="shared" si="1"/>
        <v>0</v>
      </c>
    </row>
    <row r="299" spans="1:7" s="78" customFormat="1" ht="32.1" customHeight="1">
      <c r="A299" s="92"/>
      <c r="B299" s="286">
        <f>'パターン2-2-1-1'!B300</f>
        <v>0</v>
      </c>
      <c r="C299" s="287"/>
      <c r="D299" s="288">
        <f>'パターン2-2-1-1'!G300</f>
        <v>0</v>
      </c>
      <c r="E299" s="287"/>
      <c r="F299" s="289"/>
      <c r="G299" s="290">
        <f t="shared" si="1"/>
        <v>0</v>
      </c>
    </row>
    <row r="300" spans="1:7" s="78" customFormat="1" ht="32.1" customHeight="1">
      <c r="A300" s="92"/>
      <c r="B300" s="286">
        <f>'パターン2-2-1-1'!B301</f>
        <v>0</v>
      </c>
      <c r="C300" s="287"/>
      <c r="D300" s="288">
        <f>'パターン2-2-1-1'!G301</f>
        <v>0</v>
      </c>
      <c r="E300" s="287"/>
      <c r="F300" s="289"/>
      <c r="G300" s="290">
        <f t="shared" si="1"/>
        <v>0</v>
      </c>
    </row>
    <row r="301" spans="1:7" s="78" customFormat="1" ht="32.1" customHeight="1">
      <c r="A301" s="92"/>
      <c r="B301" s="286">
        <f>'パターン2-2-1-1'!B302</f>
        <v>0</v>
      </c>
      <c r="C301" s="287"/>
      <c r="D301" s="288">
        <f>'パターン2-2-1-1'!G302</f>
        <v>0</v>
      </c>
      <c r="E301" s="287"/>
      <c r="F301" s="289"/>
      <c r="G301" s="290">
        <f t="shared" si="1"/>
        <v>0</v>
      </c>
    </row>
    <row r="302" spans="1:7" s="78" customFormat="1" ht="32.1" customHeight="1">
      <c r="A302" s="92"/>
      <c r="B302" s="286">
        <f>'パターン2-2-1-1'!B303</f>
        <v>0</v>
      </c>
      <c r="C302" s="287"/>
      <c r="D302" s="288">
        <f>'パターン2-2-1-1'!G303</f>
        <v>0</v>
      </c>
      <c r="E302" s="287"/>
      <c r="F302" s="289"/>
      <c r="G302" s="290">
        <f t="shared" si="1"/>
        <v>0</v>
      </c>
    </row>
    <row r="303" spans="1:7" s="78" customFormat="1" ht="32.1" customHeight="1">
      <c r="A303" s="92"/>
      <c r="B303" s="286">
        <f>'パターン2-2-1-1'!B304</f>
        <v>0</v>
      </c>
      <c r="C303" s="287"/>
      <c r="D303" s="288">
        <f>'パターン2-2-1-1'!G304</f>
        <v>0</v>
      </c>
      <c r="E303" s="287"/>
      <c r="F303" s="289"/>
      <c r="G303" s="290">
        <f t="shared" si="1"/>
        <v>0</v>
      </c>
    </row>
    <row r="304" spans="1:7" s="78" customFormat="1" ht="32.1" customHeight="1">
      <c r="A304" s="92"/>
      <c r="B304" s="286">
        <f>'パターン2-2-1-1'!B305</f>
        <v>0</v>
      </c>
      <c r="C304" s="287"/>
      <c r="D304" s="288">
        <f>'パターン2-2-1-1'!G305</f>
        <v>0</v>
      </c>
      <c r="E304" s="287"/>
      <c r="F304" s="289"/>
      <c r="G304" s="290">
        <f t="shared" si="1"/>
        <v>0</v>
      </c>
    </row>
    <row r="305" spans="1:7" s="78" customFormat="1" ht="32.1" customHeight="1">
      <c r="A305" s="92"/>
      <c r="B305" s="286">
        <f>'パターン2-2-1-1'!B306</f>
        <v>0</v>
      </c>
      <c r="C305" s="287"/>
      <c r="D305" s="288">
        <f>'パターン2-2-1-1'!G306</f>
        <v>0</v>
      </c>
      <c r="E305" s="287"/>
      <c r="F305" s="289"/>
      <c r="G305" s="290">
        <f t="shared" si="1"/>
        <v>0</v>
      </c>
    </row>
    <row r="306" spans="1:7" s="78" customFormat="1" ht="32.1" customHeight="1">
      <c r="A306" s="92"/>
      <c r="B306" s="286">
        <f>'パターン2-2-1-1'!B307</f>
        <v>0</v>
      </c>
      <c r="C306" s="287"/>
      <c r="D306" s="288">
        <f>'パターン2-2-1-1'!G307</f>
        <v>0</v>
      </c>
      <c r="E306" s="287"/>
      <c r="F306" s="289"/>
      <c r="G306" s="290">
        <f t="shared" si="1"/>
        <v>0</v>
      </c>
    </row>
    <row r="307" spans="1:7" s="78" customFormat="1" ht="32.1" customHeight="1">
      <c r="A307" s="92"/>
      <c r="B307" s="286">
        <f>'パターン2-2-1-1'!B308</f>
        <v>0</v>
      </c>
      <c r="C307" s="287"/>
      <c r="D307" s="288">
        <f>'パターン2-2-1-1'!G308</f>
        <v>0</v>
      </c>
      <c r="E307" s="287"/>
      <c r="F307" s="289"/>
      <c r="G307" s="290">
        <f t="shared" si="1"/>
        <v>0</v>
      </c>
    </row>
    <row r="308" spans="1:7" s="78" customFormat="1" ht="32.1" customHeight="1">
      <c r="A308" s="92"/>
      <c r="B308" s="286">
        <f>'パターン2-2-1-1'!B309</f>
        <v>0</v>
      </c>
      <c r="C308" s="287"/>
      <c r="D308" s="288">
        <f>'パターン2-2-1-1'!G309</f>
        <v>0</v>
      </c>
      <c r="E308" s="287"/>
      <c r="F308" s="289"/>
      <c r="G308" s="290">
        <f t="shared" si="1"/>
        <v>0</v>
      </c>
    </row>
    <row r="309" spans="1:7" s="78" customFormat="1" ht="32.1" customHeight="1">
      <c r="A309" s="92"/>
      <c r="B309" s="286">
        <f>'パターン2-2-1-1'!B310</f>
        <v>0</v>
      </c>
      <c r="C309" s="287"/>
      <c r="D309" s="288">
        <f>'パターン2-2-1-1'!G310</f>
        <v>0</v>
      </c>
      <c r="E309" s="287"/>
      <c r="F309" s="289"/>
      <c r="G309" s="290">
        <f t="shared" si="1"/>
        <v>0</v>
      </c>
    </row>
    <row r="310" spans="1:7" s="78" customFormat="1" ht="32.1" customHeight="1">
      <c r="A310" s="92"/>
      <c r="B310" s="286">
        <f>'パターン2-2-1-1'!B311</f>
        <v>0</v>
      </c>
      <c r="C310" s="287"/>
      <c r="D310" s="288">
        <f>'パターン2-2-1-1'!G311</f>
        <v>0</v>
      </c>
      <c r="E310" s="287"/>
      <c r="F310" s="289"/>
      <c r="G310" s="290">
        <f t="shared" si="1"/>
        <v>0</v>
      </c>
    </row>
    <row r="311" spans="1:7" s="78" customFormat="1" ht="32.1" customHeight="1">
      <c r="A311" s="92"/>
      <c r="B311" s="286">
        <f>'パターン2-2-1-1'!B312</f>
        <v>0</v>
      </c>
      <c r="C311" s="287"/>
      <c r="D311" s="288">
        <f>'パターン2-2-1-1'!G312</f>
        <v>0</v>
      </c>
      <c r="E311" s="287"/>
      <c r="F311" s="289"/>
      <c r="G311" s="290">
        <f t="shared" si="1"/>
        <v>0</v>
      </c>
    </row>
    <row r="312" spans="1:7" s="78" customFormat="1" ht="32.1" customHeight="1">
      <c r="A312" s="92"/>
      <c r="B312" s="286">
        <f>'パターン2-2-1-1'!B313</f>
        <v>0</v>
      </c>
      <c r="C312" s="287"/>
      <c r="D312" s="288">
        <f>'パターン2-2-1-1'!G313</f>
        <v>0</v>
      </c>
      <c r="E312" s="287"/>
      <c r="F312" s="289"/>
      <c r="G312" s="290">
        <f t="shared" si="1"/>
        <v>0</v>
      </c>
    </row>
    <row r="313" spans="1:7" s="78" customFormat="1" ht="32.1" customHeight="1">
      <c r="A313" s="92"/>
      <c r="B313" s="286">
        <f>'パターン2-2-1-1'!B314</f>
        <v>0</v>
      </c>
      <c r="C313" s="287"/>
      <c r="D313" s="288">
        <f>'パターン2-2-1-1'!G314</f>
        <v>0</v>
      </c>
      <c r="E313" s="287"/>
      <c r="F313" s="289"/>
      <c r="G313" s="290">
        <f t="shared" si="1"/>
        <v>0</v>
      </c>
    </row>
    <row r="314" spans="1:7" s="78" customFormat="1" ht="32.1" customHeight="1">
      <c r="A314" s="92"/>
      <c r="B314" s="286">
        <f>'パターン2-2-1-1'!B315</f>
        <v>0</v>
      </c>
      <c r="C314" s="287"/>
      <c r="D314" s="288">
        <f>'パターン2-2-1-1'!G315</f>
        <v>0</v>
      </c>
      <c r="E314" s="287"/>
      <c r="F314" s="289"/>
      <c r="G314" s="290">
        <f t="shared" si="1"/>
        <v>0</v>
      </c>
    </row>
    <row r="315" spans="1:7" s="78" customFormat="1" ht="32.1" customHeight="1">
      <c r="A315" s="92"/>
      <c r="B315" s="286">
        <f>'パターン2-2-1-1'!B316</f>
        <v>0</v>
      </c>
      <c r="C315" s="287"/>
      <c r="D315" s="288">
        <f>'パターン2-2-1-1'!G316</f>
        <v>0</v>
      </c>
      <c r="E315" s="287"/>
      <c r="F315" s="289"/>
      <c r="G315" s="290">
        <f t="shared" si="1"/>
        <v>0</v>
      </c>
    </row>
    <row r="316" spans="1:7" s="78" customFormat="1" ht="32.1" customHeight="1">
      <c r="A316" s="92"/>
      <c r="B316" s="286">
        <f>'パターン2-2-1-1'!B317</f>
        <v>0</v>
      </c>
      <c r="C316" s="287"/>
      <c r="D316" s="288">
        <f>'パターン2-2-1-1'!G317</f>
        <v>0</v>
      </c>
      <c r="E316" s="287"/>
      <c r="F316" s="289"/>
      <c r="G316" s="290">
        <f t="shared" si="1"/>
        <v>0</v>
      </c>
    </row>
    <row r="317" spans="1:7" s="78" customFormat="1" ht="32.1" customHeight="1">
      <c r="A317" s="92"/>
      <c r="B317" s="286">
        <f>'パターン2-2-1-1'!B318</f>
        <v>0</v>
      </c>
      <c r="C317" s="287"/>
      <c r="D317" s="288">
        <f>'パターン2-2-1-1'!G318</f>
        <v>0</v>
      </c>
      <c r="E317" s="287"/>
      <c r="F317" s="289"/>
      <c r="G317" s="290">
        <f t="shared" si="1"/>
        <v>0</v>
      </c>
    </row>
    <row r="318" spans="1:7" s="78" customFormat="1" ht="32.1" customHeight="1">
      <c r="A318" s="92"/>
      <c r="B318" s="286">
        <f>'パターン2-2-1-1'!B319</f>
        <v>0</v>
      </c>
      <c r="C318" s="287"/>
      <c r="D318" s="288">
        <f>'パターン2-2-1-1'!G319</f>
        <v>0</v>
      </c>
      <c r="E318" s="287"/>
      <c r="F318" s="289"/>
      <c r="G318" s="290">
        <f t="shared" si="1"/>
        <v>0</v>
      </c>
    </row>
    <row r="319" spans="1:7" s="78" customFormat="1" ht="32.1" customHeight="1">
      <c r="A319" s="92"/>
      <c r="B319" s="286">
        <f>'パターン2-2-1-1'!B320</f>
        <v>0</v>
      </c>
      <c r="C319" s="287"/>
      <c r="D319" s="288">
        <f>'パターン2-2-1-1'!G320</f>
        <v>0</v>
      </c>
      <c r="E319" s="287"/>
      <c r="F319" s="289"/>
      <c r="G319" s="290">
        <f t="shared" si="1"/>
        <v>0</v>
      </c>
    </row>
    <row r="320" spans="1:7" s="78" customFormat="1" ht="32.1" customHeight="1">
      <c r="A320" s="92"/>
      <c r="B320" s="286">
        <f>'パターン2-2-1-1'!B321</f>
        <v>0</v>
      </c>
      <c r="C320" s="287"/>
      <c r="D320" s="288">
        <f>'パターン2-2-1-1'!G321</f>
        <v>0</v>
      </c>
      <c r="E320" s="287"/>
      <c r="F320" s="289"/>
      <c r="G320" s="290">
        <f t="shared" si="1"/>
        <v>0</v>
      </c>
    </row>
    <row r="321" spans="1:7" s="78" customFormat="1" ht="32.1" customHeight="1">
      <c r="A321" s="92"/>
      <c r="B321" s="286">
        <f>'パターン2-2-1-1'!B322</f>
        <v>0</v>
      </c>
      <c r="C321" s="287"/>
      <c r="D321" s="288">
        <f>'パターン2-2-1-1'!G322</f>
        <v>0</v>
      </c>
      <c r="E321" s="287"/>
      <c r="F321" s="289"/>
      <c r="G321" s="290">
        <f t="shared" si="1"/>
        <v>0</v>
      </c>
    </row>
    <row r="322" spans="1:7" s="78" customFormat="1" ht="32.1" customHeight="1">
      <c r="A322" s="92"/>
      <c r="B322" s="286">
        <f>'パターン2-2-1-1'!B323</f>
        <v>0</v>
      </c>
      <c r="C322" s="287"/>
      <c r="D322" s="288">
        <f>'パターン2-2-1-1'!G323</f>
        <v>0</v>
      </c>
      <c r="E322" s="287"/>
      <c r="F322" s="289"/>
      <c r="G322" s="290">
        <f t="shared" si="1"/>
        <v>0</v>
      </c>
    </row>
    <row r="323" spans="1:7" s="78" customFormat="1" ht="32.1" customHeight="1">
      <c r="A323" s="92"/>
      <c r="B323" s="286">
        <f>'パターン2-2-1-1'!B324</f>
        <v>0</v>
      </c>
      <c r="C323" s="287"/>
      <c r="D323" s="288">
        <f>'パターン2-2-1-1'!G324</f>
        <v>0</v>
      </c>
      <c r="E323" s="287"/>
      <c r="F323" s="289"/>
      <c r="G323" s="290">
        <f t="shared" si="1"/>
        <v>0</v>
      </c>
    </row>
    <row r="324" spans="1:7" s="78" customFormat="1" ht="32.1" customHeight="1">
      <c r="A324" s="92"/>
      <c r="B324" s="286">
        <f>'パターン2-2-1-1'!B325</f>
        <v>0</v>
      </c>
      <c r="C324" s="287"/>
      <c r="D324" s="288">
        <f>'パターン2-2-1-1'!G325</f>
        <v>0</v>
      </c>
      <c r="E324" s="287"/>
      <c r="F324" s="289"/>
      <c r="G324" s="290">
        <f t="shared" si="1"/>
        <v>0</v>
      </c>
    </row>
    <row r="325" spans="1:7" s="78" customFormat="1" ht="32.1" customHeight="1">
      <c r="A325" s="92"/>
      <c r="B325" s="286">
        <f>'パターン2-2-1-1'!B326</f>
        <v>0</v>
      </c>
      <c r="C325" s="287"/>
      <c r="D325" s="288">
        <f>'パターン2-2-1-1'!G326</f>
        <v>0</v>
      </c>
      <c r="E325" s="287"/>
      <c r="F325" s="289"/>
      <c r="G325" s="290">
        <f t="shared" si="1"/>
        <v>0</v>
      </c>
    </row>
    <row r="326" spans="1:7" s="78" customFormat="1" ht="32.1" customHeight="1">
      <c r="A326" s="92"/>
      <c r="B326" s="286">
        <f>'パターン2-2-1-1'!B327</f>
        <v>0</v>
      </c>
      <c r="C326" s="287"/>
      <c r="D326" s="288">
        <f>'パターン2-2-1-1'!G327</f>
        <v>0</v>
      </c>
      <c r="E326" s="287"/>
      <c r="F326" s="289"/>
      <c r="G326" s="290">
        <f t="shared" si="1"/>
        <v>0</v>
      </c>
    </row>
    <row r="327" spans="1:7" s="78" customFormat="1" ht="32.1" customHeight="1">
      <c r="A327" s="92"/>
      <c r="B327" s="286">
        <f>'パターン2-2-1-1'!B328</f>
        <v>0</v>
      </c>
      <c r="C327" s="287"/>
      <c r="D327" s="288">
        <f>'パターン2-2-1-1'!G328</f>
        <v>0</v>
      </c>
      <c r="E327" s="287"/>
      <c r="F327" s="289"/>
      <c r="G327" s="290">
        <f t="shared" si="1"/>
        <v>0</v>
      </c>
    </row>
    <row r="328" spans="1:7" s="78" customFormat="1" ht="32.1" customHeight="1">
      <c r="A328" s="92"/>
      <c r="B328" s="286">
        <f>'パターン2-2-1-1'!B329</f>
        <v>0</v>
      </c>
      <c r="C328" s="287"/>
      <c r="D328" s="288">
        <f>'パターン2-2-1-1'!G329</f>
        <v>0</v>
      </c>
      <c r="E328" s="287"/>
      <c r="F328" s="289"/>
      <c r="G328" s="290">
        <f t="shared" si="1"/>
        <v>0</v>
      </c>
    </row>
    <row r="329" spans="1:7" s="78" customFormat="1" ht="32.1" customHeight="1">
      <c r="A329" s="92"/>
      <c r="B329" s="286">
        <f>'パターン2-2-1-1'!B330</f>
        <v>0</v>
      </c>
      <c r="C329" s="287"/>
      <c r="D329" s="288">
        <f>'パターン2-2-1-1'!G330</f>
        <v>0</v>
      </c>
      <c r="E329" s="287"/>
      <c r="F329" s="289"/>
      <c r="G329" s="290">
        <f t="shared" si="1"/>
        <v>0</v>
      </c>
    </row>
    <row r="330" spans="1:7" s="78" customFormat="1" ht="32.1" customHeight="1">
      <c r="A330" s="92"/>
      <c r="B330" s="286">
        <f>'パターン2-2-1-1'!B331</f>
        <v>0</v>
      </c>
      <c r="C330" s="287"/>
      <c r="D330" s="288">
        <f>'パターン2-2-1-1'!G331</f>
        <v>0</v>
      </c>
      <c r="E330" s="287"/>
      <c r="F330" s="289"/>
      <c r="G330" s="290">
        <f t="shared" ref="G330:G393" si="2">D330+E330+F330-C330</f>
        <v>0</v>
      </c>
    </row>
    <row r="331" spans="1:7" s="78" customFormat="1" ht="32.1" customHeight="1">
      <c r="A331" s="92"/>
      <c r="B331" s="286">
        <f>'パターン2-2-1-1'!B332</f>
        <v>0</v>
      </c>
      <c r="C331" s="287"/>
      <c r="D331" s="288">
        <f>'パターン2-2-1-1'!G332</f>
        <v>0</v>
      </c>
      <c r="E331" s="287"/>
      <c r="F331" s="289"/>
      <c r="G331" s="290">
        <f t="shared" si="2"/>
        <v>0</v>
      </c>
    </row>
    <row r="332" spans="1:7" s="78" customFormat="1" ht="32.1" customHeight="1">
      <c r="A332" s="92"/>
      <c r="B332" s="286">
        <f>'パターン2-2-1-1'!B333</f>
        <v>0</v>
      </c>
      <c r="C332" s="287"/>
      <c r="D332" s="288">
        <f>'パターン2-2-1-1'!G333</f>
        <v>0</v>
      </c>
      <c r="E332" s="287"/>
      <c r="F332" s="289"/>
      <c r="G332" s="290">
        <f t="shared" si="2"/>
        <v>0</v>
      </c>
    </row>
    <row r="333" spans="1:7" s="78" customFormat="1" ht="32.1" customHeight="1">
      <c r="A333" s="92"/>
      <c r="B333" s="286">
        <f>'パターン2-2-1-1'!B334</f>
        <v>0</v>
      </c>
      <c r="C333" s="287"/>
      <c r="D333" s="288">
        <f>'パターン2-2-1-1'!G334</f>
        <v>0</v>
      </c>
      <c r="E333" s="287"/>
      <c r="F333" s="289"/>
      <c r="G333" s="290">
        <f t="shared" si="2"/>
        <v>0</v>
      </c>
    </row>
    <row r="334" spans="1:7" s="78" customFormat="1" ht="32.1" customHeight="1">
      <c r="A334" s="92"/>
      <c r="B334" s="286">
        <f>'パターン2-2-1-1'!B335</f>
        <v>0</v>
      </c>
      <c r="C334" s="287"/>
      <c r="D334" s="288">
        <f>'パターン2-2-1-1'!G335</f>
        <v>0</v>
      </c>
      <c r="E334" s="287"/>
      <c r="F334" s="289"/>
      <c r="G334" s="290">
        <f t="shared" si="2"/>
        <v>0</v>
      </c>
    </row>
    <row r="335" spans="1:7" s="78" customFormat="1" ht="32.1" customHeight="1">
      <c r="A335" s="92"/>
      <c r="B335" s="286">
        <f>'パターン2-2-1-1'!B336</f>
        <v>0</v>
      </c>
      <c r="C335" s="287"/>
      <c r="D335" s="288">
        <f>'パターン2-2-1-1'!G336</f>
        <v>0</v>
      </c>
      <c r="E335" s="287"/>
      <c r="F335" s="289"/>
      <c r="G335" s="290">
        <f t="shared" si="2"/>
        <v>0</v>
      </c>
    </row>
    <row r="336" spans="1:7" s="78" customFormat="1" ht="32.1" customHeight="1">
      <c r="A336" s="92"/>
      <c r="B336" s="286">
        <f>'パターン2-2-1-1'!B337</f>
        <v>0</v>
      </c>
      <c r="C336" s="287"/>
      <c r="D336" s="288">
        <f>'パターン2-2-1-1'!G337</f>
        <v>0</v>
      </c>
      <c r="E336" s="287"/>
      <c r="F336" s="289"/>
      <c r="G336" s="290">
        <f t="shared" si="2"/>
        <v>0</v>
      </c>
    </row>
    <row r="337" spans="1:7" s="78" customFormat="1" ht="32.1" customHeight="1">
      <c r="A337" s="92"/>
      <c r="B337" s="286">
        <f>'パターン2-2-1-1'!B338</f>
        <v>0</v>
      </c>
      <c r="C337" s="287"/>
      <c r="D337" s="288">
        <f>'パターン2-2-1-1'!G338</f>
        <v>0</v>
      </c>
      <c r="E337" s="287"/>
      <c r="F337" s="289"/>
      <c r="G337" s="290">
        <f t="shared" si="2"/>
        <v>0</v>
      </c>
    </row>
    <row r="338" spans="1:7" s="78" customFormat="1" ht="32.1" customHeight="1">
      <c r="A338" s="92"/>
      <c r="B338" s="286">
        <f>'パターン2-2-1-1'!B339</f>
        <v>0</v>
      </c>
      <c r="C338" s="287"/>
      <c r="D338" s="288">
        <f>'パターン2-2-1-1'!G339</f>
        <v>0</v>
      </c>
      <c r="E338" s="287"/>
      <c r="F338" s="289"/>
      <c r="G338" s="290">
        <f t="shared" si="2"/>
        <v>0</v>
      </c>
    </row>
    <row r="339" spans="1:7" s="78" customFormat="1" ht="32.1" customHeight="1">
      <c r="A339" s="92"/>
      <c r="B339" s="286">
        <f>'パターン2-2-1-1'!B340</f>
        <v>0</v>
      </c>
      <c r="C339" s="287"/>
      <c r="D339" s="288">
        <f>'パターン2-2-1-1'!G340</f>
        <v>0</v>
      </c>
      <c r="E339" s="287"/>
      <c r="F339" s="289"/>
      <c r="G339" s="290">
        <f t="shared" si="2"/>
        <v>0</v>
      </c>
    </row>
    <row r="340" spans="1:7" s="78" customFormat="1" ht="32.1" customHeight="1">
      <c r="A340" s="92"/>
      <c r="B340" s="286">
        <f>'パターン2-2-1-1'!B341</f>
        <v>0</v>
      </c>
      <c r="C340" s="287"/>
      <c r="D340" s="288">
        <f>'パターン2-2-1-1'!G341</f>
        <v>0</v>
      </c>
      <c r="E340" s="287"/>
      <c r="F340" s="289"/>
      <c r="G340" s="290">
        <f t="shared" si="2"/>
        <v>0</v>
      </c>
    </row>
    <row r="341" spans="1:7" s="78" customFormat="1" ht="32.1" customHeight="1">
      <c r="A341" s="92"/>
      <c r="B341" s="286">
        <f>'パターン2-2-1-1'!B342</f>
        <v>0</v>
      </c>
      <c r="C341" s="287"/>
      <c r="D341" s="288">
        <f>'パターン2-2-1-1'!G342</f>
        <v>0</v>
      </c>
      <c r="E341" s="287"/>
      <c r="F341" s="289"/>
      <c r="G341" s="290">
        <f t="shared" si="2"/>
        <v>0</v>
      </c>
    </row>
    <row r="342" spans="1:7" s="78" customFormat="1" ht="32.1" customHeight="1">
      <c r="A342" s="92"/>
      <c r="B342" s="286">
        <f>'パターン2-2-1-1'!B343</f>
        <v>0</v>
      </c>
      <c r="C342" s="287"/>
      <c r="D342" s="288">
        <f>'パターン2-2-1-1'!G343</f>
        <v>0</v>
      </c>
      <c r="E342" s="287"/>
      <c r="F342" s="289"/>
      <c r="G342" s="290">
        <f t="shared" si="2"/>
        <v>0</v>
      </c>
    </row>
    <row r="343" spans="1:7" s="78" customFormat="1" ht="32.1" customHeight="1">
      <c r="A343" s="92"/>
      <c r="B343" s="286">
        <f>'パターン2-2-1-1'!B344</f>
        <v>0</v>
      </c>
      <c r="C343" s="287"/>
      <c r="D343" s="288">
        <f>'パターン2-2-1-1'!G344</f>
        <v>0</v>
      </c>
      <c r="E343" s="287"/>
      <c r="F343" s="289"/>
      <c r="G343" s="290">
        <f t="shared" si="2"/>
        <v>0</v>
      </c>
    </row>
    <row r="344" spans="1:7" s="78" customFormat="1" ht="32.1" customHeight="1">
      <c r="A344" s="92"/>
      <c r="B344" s="286">
        <f>'パターン2-2-1-1'!B345</f>
        <v>0</v>
      </c>
      <c r="C344" s="287"/>
      <c r="D344" s="288">
        <f>'パターン2-2-1-1'!G345</f>
        <v>0</v>
      </c>
      <c r="E344" s="287"/>
      <c r="F344" s="289"/>
      <c r="G344" s="290">
        <f t="shared" si="2"/>
        <v>0</v>
      </c>
    </row>
    <row r="345" spans="1:7" s="78" customFormat="1" ht="32.1" customHeight="1">
      <c r="A345" s="92"/>
      <c r="B345" s="286">
        <f>'パターン2-2-1-1'!B346</f>
        <v>0</v>
      </c>
      <c r="C345" s="287"/>
      <c r="D345" s="288">
        <f>'パターン2-2-1-1'!G346</f>
        <v>0</v>
      </c>
      <c r="E345" s="287"/>
      <c r="F345" s="289"/>
      <c r="G345" s="290">
        <f t="shared" si="2"/>
        <v>0</v>
      </c>
    </row>
    <row r="346" spans="1:7" s="78" customFormat="1" ht="32.1" customHeight="1">
      <c r="A346" s="92"/>
      <c r="B346" s="286">
        <f>'パターン2-2-1-1'!B347</f>
        <v>0</v>
      </c>
      <c r="C346" s="287"/>
      <c r="D346" s="288">
        <f>'パターン2-2-1-1'!G347</f>
        <v>0</v>
      </c>
      <c r="E346" s="287"/>
      <c r="F346" s="289"/>
      <c r="G346" s="290">
        <f t="shared" si="2"/>
        <v>0</v>
      </c>
    </row>
    <row r="347" spans="1:7" s="78" customFormat="1" ht="32.1" customHeight="1">
      <c r="A347" s="92"/>
      <c r="B347" s="286">
        <f>'パターン2-2-1-1'!B348</f>
        <v>0</v>
      </c>
      <c r="C347" s="287"/>
      <c r="D347" s="288">
        <f>'パターン2-2-1-1'!G348</f>
        <v>0</v>
      </c>
      <c r="E347" s="287"/>
      <c r="F347" s="289"/>
      <c r="G347" s="290">
        <f t="shared" si="2"/>
        <v>0</v>
      </c>
    </row>
    <row r="348" spans="1:7" s="78" customFormat="1" ht="32.1" customHeight="1">
      <c r="A348" s="92"/>
      <c r="B348" s="286">
        <f>'パターン2-2-1-1'!B349</f>
        <v>0</v>
      </c>
      <c r="C348" s="287"/>
      <c r="D348" s="288">
        <f>'パターン2-2-1-1'!G349</f>
        <v>0</v>
      </c>
      <c r="E348" s="287"/>
      <c r="F348" s="289"/>
      <c r="G348" s="290">
        <f t="shared" si="2"/>
        <v>0</v>
      </c>
    </row>
    <row r="349" spans="1:7" s="78" customFormat="1" ht="32.1" customHeight="1">
      <c r="A349" s="92"/>
      <c r="B349" s="286">
        <f>'パターン2-2-1-1'!B350</f>
        <v>0</v>
      </c>
      <c r="C349" s="287"/>
      <c r="D349" s="288">
        <f>'パターン2-2-1-1'!G350</f>
        <v>0</v>
      </c>
      <c r="E349" s="287"/>
      <c r="F349" s="289"/>
      <c r="G349" s="290">
        <f t="shared" si="2"/>
        <v>0</v>
      </c>
    </row>
    <row r="350" spans="1:7" s="78" customFormat="1" ht="32.1" customHeight="1">
      <c r="A350" s="92"/>
      <c r="B350" s="286">
        <f>'パターン2-2-1-1'!B351</f>
        <v>0</v>
      </c>
      <c r="C350" s="287"/>
      <c r="D350" s="288">
        <f>'パターン2-2-1-1'!G351</f>
        <v>0</v>
      </c>
      <c r="E350" s="287"/>
      <c r="F350" s="289"/>
      <c r="G350" s="290">
        <f t="shared" si="2"/>
        <v>0</v>
      </c>
    </row>
    <row r="351" spans="1:7" s="78" customFormat="1" ht="32.1" customHeight="1">
      <c r="A351" s="92"/>
      <c r="B351" s="286">
        <f>'パターン2-2-1-1'!B352</f>
        <v>0</v>
      </c>
      <c r="C351" s="287"/>
      <c r="D351" s="288">
        <f>'パターン2-2-1-1'!G352</f>
        <v>0</v>
      </c>
      <c r="E351" s="287"/>
      <c r="F351" s="289"/>
      <c r="G351" s="290">
        <f t="shared" si="2"/>
        <v>0</v>
      </c>
    </row>
    <row r="352" spans="1:7" s="78" customFormat="1" ht="32.1" customHeight="1">
      <c r="A352" s="92"/>
      <c r="B352" s="286">
        <f>'パターン2-2-1-1'!B353</f>
        <v>0</v>
      </c>
      <c r="C352" s="287"/>
      <c r="D352" s="288">
        <f>'パターン2-2-1-1'!G353</f>
        <v>0</v>
      </c>
      <c r="E352" s="287"/>
      <c r="F352" s="289"/>
      <c r="G352" s="290">
        <f t="shared" si="2"/>
        <v>0</v>
      </c>
    </row>
    <row r="353" spans="1:7" s="78" customFormat="1" ht="32.1" customHeight="1">
      <c r="A353" s="92"/>
      <c r="B353" s="286">
        <f>'パターン2-2-1-1'!B354</f>
        <v>0</v>
      </c>
      <c r="C353" s="287"/>
      <c r="D353" s="288">
        <f>'パターン2-2-1-1'!G354</f>
        <v>0</v>
      </c>
      <c r="E353" s="287"/>
      <c r="F353" s="289"/>
      <c r="G353" s="290">
        <f t="shared" si="2"/>
        <v>0</v>
      </c>
    </row>
    <row r="354" spans="1:7" s="78" customFormat="1" ht="32.1" customHeight="1">
      <c r="A354" s="92"/>
      <c r="B354" s="286">
        <f>'パターン2-2-1-1'!B355</f>
        <v>0</v>
      </c>
      <c r="C354" s="287"/>
      <c r="D354" s="288">
        <f>'パターン2-2-1-1'!G355</f>
        <v>0</v>
      </c>
      <c r="E354" s="287"/>
      <c r="F354" s="289"/>
      <c r="G354" s="290">
        <f t="shared" si="2"/>
        <v>0</v>
      </c>
    </row>
    <row r="355" spans="1:7" s="78" customFormat="1" ht="32.1" customHeight="1">
      <c r="A355" s="92"/>
      <c r="B355" s="286">
        <f>'パターン2-2-1-1'!B356</f>
        <v>0</v>
      </c>
      <c r="C355" s="287"/>
      <c r="D355" s="288">
        <f>'パターン2-2-1-1'!G356</f>
        <v>0</v>
      </c>
      <c r="E355" s="287"/>
      <c r="F355" s="289"/>
      <c r="G355" s="290">
        <f t="shared" si="2"/>
        <v>0</v>
      </c>
    </row>
    <row r="356" spans="1:7" s="78" customFormat="1" ht="32.1" customHeight="1">
      <c r="A356" s="92"/>
      <c r="B356" s="286">
        <f>'パターン2-2-1-1'!B357</f>
        <v>0</v>
      </c>
      <c r="C356" s="287"/>
      <c r="D356" s="288">
        <f>'パターン2-2-1-1'!G357</f>
        <v>0</v>
      </c>
      <c r="E356" s="287"/>
      <c r="F356" s="289"/>
      <c r="G356" s="290">
        <f t="shared" si="2"/>
        <v>0</v>
      </c>
    </row>
    <row r="357" spans="1:7" s="78" customFormat="1" ht="32.1" customHeight="1">
      <c r="A357" s="92"/>
      <c r="B357" s="286">
        <f>'パターン2-2-1-1'!B358</f>
        <v>0</v>
      </c>
      <c r="C357" s="287"/>
      <c r="D357" s="288">
        <f>'パターン2-2-1-1'!G358</f>
        <v>0</v>
      </c>
      <c r="E357" s="287"/>
      <c r="F357" s="289"/>
      <c r="G357" s="290">
        <f t="shared" si="2"/>
        <v>0</v>
      </c>
    </row>
    <row r="358" spans="1:7" s="78" customFormat="1" ht="32.1" customHeight="1">
      <c r="A358" s="92"/>
      <c r="B358" s="286">
        <f>'パターン2-2-1-1'!B359</f>
        <v>0</v>
      </c>
      <c r="C358" s="287"/>
      <c r="D358" s="288">
        <f>'パターン2-2-1-1'!G359</f>
        <v>0</v>
      </c>
      <c r="E358" s="287"/>
      <c r="F358" s="289"/>
      <c r="G358" s="290">
        <f t="shared" si="2"/>
        <v>0</v>
      </c>
    </row>
    <row r="359" spans="1:7" s="78" customFormat="1" ht="32.1" customHeight="1">
      <c r="A359" s="92"/>
      <c r="B359" s="286">
        <f>'パターン2-2-1-1'!B360</f>
        <v>0</v>
      </c>
      <c r="C359" s="287"/>
      <c r="D359" s="288">
        <f>'パターン2-2-1-1'!G360</f>
        <v>0</v>
      </c>
      <c r="E359" s="287"/>
      <c r="F359" s="289"/>
      <c r="G359" s="290">
        <f t="shared" si="2"/>
        <v>0</v>
      </c>
    </row>
    <row r="360" spans="1:7" s="78" customFormat="1" ht="32.1" customHeight="1">
      <c r="A360" s="92"/>
      <c r="B360" s="286">
        <f>'パターン2-2-1-1'!B361</f>
        <v>0</v>
      </c>
      <c r="C360" s="287"/>
      <c r="D360" s="288">
        <f>'パターン2-2-1-1'!G361</f>
        <v>0</v>
      </c>
      <c r="E360" s="287"/>
      <c r="F360" s="289"/>
      <c r="G360" s="290">
        <f t="shared" si="2"/>
        <v>0</v>
      </c>
    </row>
    <row r="361" spans="1:7" s="78" customFormat="1" ht="32.1" customHeight="1">
      <c r="A361" s="92"/>
      <c r="B361" s="286">
        <f>'パターン2-2-1-1'!B362</f>
        <v>0</v>
      </c>
      <c r="C361" s="287"/>
      <c r="D361" s="288">
        <f>'パターン2-2-1-1'!G362</f>
        <v>0</v>
      </c>
      <c r="E361" s="287"/>
      <c r="F361" s="289"/>
      <c r="G361" s="290">
        <f t="shared" si="2"/>
        <v>0</v>
      </c>
    </row>
    <row r="362" spans="1:7" s="78" customFormat="1" ht="32.1" customHeight="1">
      <c r="A362" s="92"/>
      <c r="B362" s="286">
        <f>'パターン2-2-1-1'!B363</f>
        <v>0</v>
      </c>
      <c r="C362" s="287"/>
      <c r="D362" s="288">
        <f>'パターン2-2-1-1'!G363</f>
        <v>0</v>
      </c>
      <c r="E362" s="287"/>
      <c r="F362" s="289"/>
      <c r="G362" s="290">
        <f t="shared" si="2"/>
        <v>0</v>
      </c>
    </row>
    <row r="363" spans="1:7" s="78" customFormat="1" ht="32.1" customHeight="1">
      <c r="A363" s="92"/>
      <c r="B363" s="286">
        <f>'パターン2-2-1-1'!B364</f>
        <v>0</v>
      </c>
      <c r="C363" s="287"/>
      <c r="D363" s="288">
        <f>'パターン2-2-1-1'!G364</f>
        <v>0</v>
      </c>
      <c r="E363" s="287"/>
      <c r="F363" s="289"/>
      <c r="G363" s="290">
        <f t="shared" si="2"/>
        <v>0</v>
      </c>
    </row>
    <row r="364" spans="1:7" s="78" customFormat="1" ht="32.1" customHeight="1">
      <c r="A364" s="92"/>
      <c r="B364" s="286">
        <f>'パターン2-2-1-1'!B365</f>
        <v>0</v>
      </c>
      <c r="C364" s="287"/>
      <c r="D364" s="288">
        <f>'パターン2-2-1-1'!G365</f>
        <v>0</v>
      </c>
      <c r="E364" s="287"/>
      <c r="F364" s="289"/>
      <c r="G364" s="290">
        <f t="shared" si="2"/>
        <v>0</v>
      </c>
    </row>
    <row r="365" spans="1:7" s="78" customFormat="1" ht="32.1" customHeight="1">
      <c r="A365" s="92"/>
      <c r="B365" s="286">
        <f>'パターン2-2-1-1'!B366</f>
        <v>0</v>
      </c>
      <c r="C365" s="287"/>
      <c r="D365" s="288">
        <f>'パターン2-2-1-1'!G366</f>
        <v>0</v>
      </c>
      <c r="E365" s="287"/>
      <c r="F365" s="289"/>
      <c r="G365" s="290">
        <f t="shared" si="2"/>
        <v>0</v>
      </c>
    </row>
    <row r="366" spans="1:7" s="78" customFormat="1" ht="32.1" customHeight="1">
      <c r="A366" s="92"/>
      <c r="B366" s="286">
        <f>'パターン2-2-1-1'!B367</f>
        <v>0</v>
      </c>
      <c r="C366" s="287"/>
      <c r="D366" s="288">
        <f>'パターン2-2-1-1'!G367</f>
        <v>0</v>
      </c>
      <c r="E366" s="287"/>
      <c r="F366" s="289"/>
      <c r="G366" s="290">
        <f t="shared" si="2"/>
        <v>0</v>
      </c>
    </row>
    <row r="367" spans="1:7" s="78" customFormat="1" ht="32.1" customHeight="1">
      <c r="A367" s="92"/>
      <c r="B367" s="286">
        <f>'パターン2-2-1-1'!B368</f>
        <v>0</v>
      </c>
      <c r="C367" s="287"/>
      <c r="D367" s="288">
        <f>'パターン2-2-1-1'!G368</f>
        <v>0</v>
      </c>
      <c r="E367" s="287"/>
      <c r="F367" s="289"/>
      <c r="G367" s="290">
        <f t="shared" si="2"/>
        <v>0</v>
      </c>
    </row>
    <row r="368" spans="1:7" s="78" customFormat="1" ht="32.1" customHeight="1">
      <c r="A368" s="92"/>
      <c r="B368" s="286">
        <f>'パターン2-2-1-1'!B369</f>
        <v>0</v>
      </c>
      <c r="C368" s="287"/>
      <c r="D368" s="288">
        <f>'パターン2-2-1-1'!G369</f>
        <v>0</v>
      </c>
      <c r="E368" s="287"/>
      <c r="F368" s="289"/>
      <c r="G368" s="290">
        <f t="shared" si="2"/>
        <v>0</v>
      </c>
    </row>
    <row r="369" spans="1:7" s="78" customFormat="1" ht="32.1" customHeight="1">
      <c r="A369" s="92"/>
      <c r="B369" s="286">
        <f>'パターン2-2-1-1'!B370</f>
        <v>0</v>
      </c>
      <c r="C369" s="287"/>
      <c r="D369" s="288">
        <f>'パターン2-2-1-1'!G370</f>
        <v>0</v>
      </c>
      <c r="E369" s="287"/>
      <c r="F369" s="289"/>
      <c r="G369" s="290">
        <f t="shared" si="2"/>
        <v>0</v>
      </c>
    </row>
    <row r="370" spans="1:7" s="78" customFormat="1" ht="32.1" customHeight="1">
      <c r="A370" s="92"/>
      <c r="B370" s="286">
        <f>'パターン2-2-1-1'!B371</f>
        <v>0</v>
      </c>
      <c r="C370" s="287"/>
      <c r="D370" s="288">
        <f>'パターン2-2-1-1'!G371</f>
        <v>0</v>
      </c>
      <c r="E370" s="287"/>
      <c r="F370" s="289"/>
      <c r="G370" s="290">
        <f t="shared" si="2"/>
        <v>0</v>
      </c>
    </row>
    <row r="371" spans="1:7" s="78" customFormat="1" ht="32.1" customHeight="1">
      <c r="A371" s="92"/>
      <c r="B371" s="286">
        <f>'パターン2-2-1-1'!B372</f>
        <v>0</v>
      </c>
      <c r="C371" s="287"/>
      <c r="D371" s="288">
        <f>'パターン2-2-1-1'!G372</f>
        <v>0</v>
      </c>
      <c r="E371" s="287"/>
      <c r="F371" s="289"/>
      <c r="G371" s="290">
        <f t="shared" si="2"/>
        <v>0</v>
      </c>
    </row>
    <row r="372" spans="1:7" s="78" customFormat="1" ht="32.1" customHeight="1">
      <c r="A372" s="92"/>
      <c r="B372" s="286">
        <f>'パターン2-2-1-1'!B373</f>
        <v>0</v>
      </c>
      <c r="C372" s="287"/>
      <c r="D372" s="288">
        <f>'パターン2-2-1-1'!G373</f>
        <v>0</v>
      </c>
      <c r="E372" s="287"/>
      <c r="F372" s="289"/>
      <c r="G372" s="290">
        <f t="shared" si="2"/>
        <v>0</v>
      </c>
    </row>
    <row r="373" spans="1:7" s="78" customFormat="1" ht="32.1" customHeight="1">
      <c r="A373" s="92"/>
      <c r="B373" s="286">
        <f>'パターン2-2-1-1'!B374</f>
        <v>0</v>
      </c>
      <c r="C373" s="287"/>
      <c r="D373" s="288">
        <f>'パターン2-2-1-1'!G374</f>
        <v>0</v>
      </c>
      <c r="E373" s="287"/>
      <c r="F373" s="289"/>
      <c r="G373" s="290">
        <f t="shared" si="2"/>
        <v>0</v>
      </c>
    </row>
    <row r="374" spans="1:7" s="78" customFormat="1" ht="32.1" customHeight="1">
      <c r="A374" s="92"/>
      <c r="B374" s="286">
        <f>'パターン2-2-1-1'!B375</f>
        <v>0</v>
      </c>
      <c r="C374" s="287"/>
      <c r="D374" s="288">
        <f>'パターン2-2-1-1'!G375</f>
        <v>0</v>
      </c>
      <c r="E374" s="287"/>
      <c r="F374" s="289"/>
      <c r="G374" s="290">
        <f t="shared" si="2"/>
        <v>0</v>
      </c>
    </row>
    <row r="375" spans="1:7" s="78" customFormat="1" ht="32.1" customHeight="1">
      <c r="A375" s="92"/>
      <c r="B375" s="286">
        <f>'パターン2-2-1-1'!B376</f>
        <v>0</v>
      </c>
      <c r="C375" s="287"/>
      <c r="D375" s="288">
        <f>'パターン2-2-1-1'!G376</f>
        <v>0</v>
      </c>
      <c r="E375" s="287"/>
      <c r="F375" s="289"/>
      <c r="G375" s="290">
        <f t="shared" si="2"/>
        <v>0</v>
      </c>
    </row>
    <row r="376" spans="1:7" s="78" customFormat="1" ht="32.1" customHeight="1">
      <c r="A376" s="92"/>
      <c r="B376" s="286">
        <f>'パターン2-2-1-1'!B377</f>
        <v>0</v>
      </c>
      <c r="C376" s="287"/>
      <c r="D376" s="288">
        <f>'パターン2-2-1-1'!G377</f>
        <v>0</v>
      </c>
      <c r="E376" s="287"/>
      <c r="F376" s="289"/>
      <c r="G376" s="290">
        <f t="shared" si="2"/>
        <v>0</v>
      </c>
    </row>
    <row r="377" spans="1:7" s="78" customFormat="1" ht="32.1" customHeight="1">
      <c r="A377" s="92"/>
      <c r="B377" s="286">
        <f>'パターン2-2-1-1'!B378</f>
        <v>0</v>
      </c>
      <c r="C377" s="287"/>
      <c r="D377" s="288">
        <f>'パターン2-2-1-1'!G378</f>
        <v>0</v>
      </c>
      <c r="E377" s="287"/>
      <c r="F377" s="289"/>
      <c r="G377" s="290">
        <f t="shared" si="2"/>
        <v>0</v>
      </c>
    </row>
    <row r="378" spans="1:7" s="78" customFormat="1" ht="32.1" customHeight="1">
      <c r="A378" s="92"/>
      <c r="B378" s="286">
        <f>'パターン2-2-1-1'!B379</f>
        <v>0</v>
      </c>
      <c r="C378" s="287"/>
      <c r="D378" s="288">
        <f>'パターン2-2-1-1'!G379</f>
        <v>0</v>
      </c>
      <c r="E378" s="287"/>
      <c r="F378" s="289"/>
      <c r="G378" s="290">
        <f t="shared" si="2"/>
        <v>0</v>
      </c>
    </row>
    <row r="379" spans="1:7" s="78" customFormat="1" ht="32.1" customHeight="1">
      <c r="A379" s="92"/>
      <c r="B379" s="286">
        <f>'パターン2-2-1-1'!B380</f>
        <v>0</v>
      </c>
      <c r="C379" s="287"/>
      <c r="D379" s="288">
        <f>'パターン2-2-1-1'!G380</f>
        <v>0</v>
      </c>
      <c r="E379" s="287"/>
      <c r="F379" s="289"/>
      <c r="G379" s="290">
        <f t="shared" si="2"/>
        <v>0</v>
      </c>
    </row>
    <row r="380" spans="1:7" s="78" customFormat="1" ht="32.1" customHeight="1">
      <c r="A380" s="92"/>
      <c r="B380" s="286">
        <f>'パターン2-2-1-1'!B381</f>
        <v>0</v>
      </c>
      <c r="C380" s="287"/>
      <c r="D380" s="288">
        <f>'パターン2-2-1-1'!G381</f>
        <v>0</v>
      </c>
      <c r="E380" s="287"/>
      <c r="F380" s="289"/>
      <c r="G380" s="290">
        <f t="shared" si="2"/>
        <v>0</v>
      </c>
    </row>
    <row r="381" spans="1:7" s="78" customFormat="1" ht="32.1" customHeight="1">
      <c r="A381" s="92"/>
      <c r="B381" s="286">
        <f>'パターン2-2-1-1'!B382</f>
        <v>0</v>
      </c>
      <c r="C381" s="287"/>
      <c r="D381" s="288">
        <f>'パターン2-2-1-1'!G382</f>
        <v>0</v>
      </c>
      <c r="E381" s="287"/>
      <c r="F381" s="289"/>
      <c r="G381" s="290">
        <f t="shared" si="2"/>
        <v>0</v>
      </c>
    </row>
    <row r="382" spans="1:7" s="78" customFormat="1" ht="32.1" customHeight="1">
      <c r="A382" s="92"/>
      <c r="B382" s="286">
        <f>'パターン2-2-1-1'!B383</f>
        <v>0</v>
      </c>
      <c r="C382" s="287"/>
      <c r="D382" s="288">
        <f>'パターン2-2-1-1'!G383</f>
        <v>0</v>
      </c>
      <c r="E382" s="287"/>
      <c r="F382" s="289"/>
      <c r="G382" s="290">
        <f t="shared" si="2"/>
        <v>0</v>
      </c>
    </row>
    <row r="383" spans="1:7" s="78" customFormat="1" ht="32.1" customHeight="1">
      <c r="A383" s="92"/>
      <c r="B383" s="286">
        <f>'パターン2-2-1-1'!B384</f>
        <v>0</v>
      </c>
      <c r="C383" s="287"/>
      <c r="D383" s="288">
        <f>'パターン2-2-1-1'!G384</f>
        <v>0</v>
      </c>
      <c r="E383" s="287"/>
      <c r="F383" s="289"/>
      <c r="G383" s="290">
        <f t="shared" si="2"/>
        <v>0</v>
      </c>
    </row>
    <row r="384" spans="1:7" s="78" customFormat="1" ht="32.1" customHeight="1">
      <c r="A384" s="92"/>
      <c r="B384" s="286">
        <f>'パターン2-2-1-1'!B385</f>
        <v>0</v>
      </c>
      <c r="C384" s="287"/>
      <c r="D384" s="288">
        <f>'パターン2-2-1-1'!G385</f>
        <v>0</v>
      </c>
      <c r="E384" s="287"/>
      <c r="F384" s="289"/>
      <c r="G384" s="290">
        <f t="shared" si="2"/>
        <v>0</v>
      </c>
    </row>
    <row r="385" spans="1:7" s="78" customFormat="1" ht="32.1" customHeight="1">
      <c r="A385" s="92"/>
      <c r="B385" s="286">
        <f>'パターン2-2-1-1'!B386</f>
        <v>0</v>
      </c>
      <c r="C385" s="287"/>
      <c r="D385" s="288">
        <f>'パターン2-2-1-1'!G386</f>
        <v>0</v>
      </c>
      <c r="E385" s="287"/>
      <c r="F385" s="289"/>
      <c r="G385" s="290">
        <f t="shared" si="2"/>
        <v>0</v>
      </c>
    </row>
    <row r="386" spans="1:7" s="78" customFormat="1" ht="32.1" customHeight="1">
      <c r="A386" s="92"/>
      <c r="B386" s="286">
        <f>'パターン2-2-1-1'!B387</f>
        <v>0</v>
      </c>
      <c r="C386" s="287"/>
      <c r="D386" s="288">
        <f>'パターン2-2-1-1'!G387</f>
        <v>0</v>
      </c>
      <c r="E386" s="287"/>
      <c r="F386" s="289"/>
      <c r="G386" s="290">
        <f t="shared" si="2"/>
        <v>0</v>
      </c>
    </row>
    <row r="387" spans="1:7" s="78" customFormat="1" ht="32.1" customHeight="1">
      <c r="A387" s="92"/>
      <c r="B387" s="286">
        <f>'パターン2-2-1-1'!B388</f>
        <v>0</v>
      </c>
      <c r="C387" s="287"/>
      <c r="D387" s="288">
        <f>'パターン2-2-1-1'!G388</f>
        <v>0</v>
      </c>
      <c r="E387" s="287"/>
      <c r="F387" s="289"/>
      <c r="G387" s="290">
        <f t="shared" si="2"/>
        <v>0</v>
      </c>
    </row>
    <row r="388" spans="1:7" s="78" customFormat="1" ht="32.1" customHeight="1">
      <c r="A388" s="92"/>
      <c r="B388" s="286">
        <f>'パターン2-2-1-1'!B389</f>
        <v>0</v>
      </c>
      <c r="C388" s="287"/>
      <c r="D388" s="288">
        <f>'パターン2-2-1-1'!G389</f>
        <v>0</v>
      </c>
      <c r="E388" s="287"/>
      <c r="F388" s="289"/>
      <c r="G388" s="290">
        <f t="shared" si="2"/>
        <v>0</v>
      </c>
    </row>
    <row r="389" spans="1:7" s="78" customFormat="1" ht="32.1" customHeight="1">
      <c r="A389" s="92"/>
      <c r="B389" s="286">
        <f>'パターン2-2-1-1'!B390</f>
        <v>0</v>
      </c>
      <c r="C389" s="287"/>
      <c r="D389" s="288">
        <f>'パターン2-2-1-1'!G390</f>
        <v>0</v>
      </c>
      <c r="E389" s="287"/>
      <c r="F389" s="289"/>
      <c r="G389" s="290">
        <f t="shared" si="2"/>
        <v>0</v>
      </c>
    </row>
    <row r="390" spans="1:7" s="78" customFormat="1" ht="32.1" customHeight="1">
      <c r="A390" s="92"/>
      <c r="B390" s="286">
        <f>'パターン2-2-1-1'!B391</f>
        <v>0</v>
      </c>
      <c r="C390" s="287"/>
      <c r="D390" s="288">
        <f>'パターン2-2-1-1'!G391</f>
        <v>0</v>
      </c>
      <c r="E390" s="287"/>
      <c r="F390" s="289"/>
      <c r="G390" s="290">
        <f t="shared" si="2"/>
        <v>0</v>
      </c>
    </row>
    <row r="391" spans="1:7" s="78" customFormat="1" ht="32.1" customHeight="1">
      <c r="A391" s="92"/>
      <c r="B391" s="286">
        <f>'パターン2-2-1-1'!B392</f>
        <v>0</v>
      </c>
      <c r="C391" s="287"/>
      <c r="D391" s="288">
        <f>'パターン2-2-1-1'!G392</f>
        <v>0</v>
      </c>
      <c r="E391" s="287"/>
      <c r="F391" s="289"/>
      <c r="G391" s="290">
        <f t="shared" si="2"/>
        <v>0</v>
      </c>
    </row>
    <row r="392" spans="1:7" s="78" customFormat="1" ht="32.1" customHeight="1">
      <c r="A392" s="92"/>
      <c r="B392" s="286">
        <f>'パターン2-2-1-1'!B393</f>
        <v>0</v>
      </c>
      <c r="C392" s="287"/>
      <c r="D392" s="288">
        <f>'パターン2-2-1-1'!G393</f>
        <v>0</v>
      </c>
      <c r="E392" s="287"/>
      <c r="F392" s="289"/>
      <c r="G392" s="290">
        <f t="shared" si="2"/>
        <v>0</v>
      </c>
    </row>
    <row r="393" spans="1:7" s="78" customFormat="1" ht="32.1" customHeight="1">
      <c r="A393" s="92"/>
      <c r="B393" s="286">
        <f>'パターン2-2-1-1'!B394</f>
        <v>0</v>
      </c>
      <c r="C393" s="287"/>
      <c r="D393" s="288">
        <f>'パターン2-2-1-1'!G394</f>
        <v>0</v>
      </c>
      <c r="E393" s="287"/>
      <c r="F393" s="289"/>
      <c r="G393" s="290">
        <f t="shared" si="2"/>
        <v>0</v>
      </c>
    </row>
    <row r="394" spans="1:7" s="78" customFormat="1" ht="32.1" customHeight="1">
      <c r="A394" s="92"/>
      <c r="B394" s="286">
        <f>'パターン2-2-1-1'!B395</f>
        <v>0</v>
      </c>
      <c r="C394" s="287"/>
      <c r="D394" s="288">
        <f>'パターン2-2-1-1'!G395</f>
        <v>0</v>
      </c>
      <c r="E394" s="287"/>
      <c r="F394" s="289"/>
      <c r="G394" s="290">
        <f t="shared" ref="G394:G457" si="3">D394+E394+F394-C394</f>
        <v>0</v>
      </c>
    </row>
    <row r="395" spans="1:7" s="78" customFormat="1" ht="32.1" customHeight="1">
      <c r="A395" s="92"/>
      <c r="B395" s="286">
        <f>'パターン2-2-1-1'!B396</f>
        <v>0</v>
      </c>
      <c r="C395" s="287"/>
      <c r="D395" s="288">
        <f>'パターン2-2-1-1'!G396</f>
        <v>0</v>
      </c>
      <c r="E395" s="287"/>
      <c r="F395" s="289"/>
      <c r="G395" s="290">
        <f t="shared" si="3"/>
        <v>0</v>
      </c>
    </row>
    <row r="396" spans="1:7" s="78" customFormat="1" ht="32.1" customHeight="1">
      <c r="A396" s="92"/>
      <c r="B396" s="286">
        <f>'パターン2-2-1-1'!B397</f>
        <v>0</v>
      </c>
      <c r="C396" s="287"/>
      <c r="D396" s="288">
        <f>'パターン2-2-1-1'!G397</f>
        <v>0</v>
      </c>
      <c r="E396" s="287"/>
      <c r="F396" s="289"/>
      <c r="G396" s="290">
        <f t="shared" si="3"/>
        <v>0</v>
      </c>
    </row>
    <row r="397" spans="1:7" s="78" customFormat="1" ht="32.1" customHeight="1">
      <c r="A397" s="92"/>
      <c r="B397" s="286">
        <f>'パターン2-2-1-1'!B398</f>
        <v>0</v>
      </c>
      <c r="C397" s="287"/>
      <c r="D397" s="288">
        <f>'パターン2-2-1-1'!G398</f>
        <v>0</v>
      </c>
      <c r="E397" s="287"/>
      <c r="F397" s="289"/>
      <c r="G397" s="290">
        <f t="shared" si="3"/>
        <v>0</v>
      </c>
    </row>
    <row r="398" spans="1:7" s="78" customFormat="1" ht="32.1" customHeight="1">
      <c r="A398" s="92"/>
      <c r="B398" s="286">
        <f>'パターン2-2-1-1'!B399</f>
        <v>0</v>
      </c>
      <c r="C398" s="287"/>
      <c r="D398" s="288">
        <f>'パターン2-2-1-1'!G399</f>
        <v>0</v>
      </c>
      <c r="E398" s="287"/>
      <c r="F398" s="289"/>
      <c r="G398" s="290">
        <f t="shared" si="3"/>
        <v>0</v>
      </c>
    </row>
    <row r="399" spans="1:7" s="78" customFormat="1" ht="32.1" customHeight="1">
      <c r="A399" s="92"/>
      <c r="B399" s="286">
        <f>'パターン2-2-1-1'!B400</f>
        <v>0</v>
      </c>
      <c r="C399" s="287"/>
      <c r="D399" s="288">
        <f>'パターン2-2-1-1'!G400</f>
        <v>0</v>
      </c>
      <c r="E399" s="287"/>
      <c r="F399" s="289"/>
      <c r="G399" s="290">
        <f t="shared" si="3"/>
        <v>0</v>
      </c>
    </row>
    <row r="400" spans="1:7" s="78" customFormat="1" ht="32.1" customHeight="1">
      <c r="A400" s="92"/>
      <c r="B400" s="286">
        <f>'パターン2-2-1-1'!B401</f>
        <v>0</v>
      </c>
      <c r="C400" s="287"/>
      <c r="D400" s="288">
        <f>'パターン2-2-1-1'!G401</f>
        <v>0</v>
      </c>
      <c r="E400" s="287"/>
      <c r="F400" s="289"/>
      <c r="G400" s="290">
        <f t="shared" si="3"/>
        <v>0</v>
      </c>
    </row>
    <row r="401" spans="1:7" s="78" customFormat="1" ht="32.1" customHeight="1">
      <c r="A401" s="92"/>
      <c r="B401" s="286">
        <f>'パターン2-2-1-1'!B402</f>
        <v>0</v>
      </c>
      <c r="C401" s="287"/>
      <c r="D401" s="288">
        <f>'パターン2-2-1-1'!G402</f>
        <v>0</v>
      </c>
      <c r="E401" s="287"/>
      <c r="F401" s="289"/>
      <c r="G401" s="290">
        <f t="shared" si="3"/>
        <v>0</v>
      </c>
    </row>
    <row r="402" spans="1:7" s="78" customFormat="1" ht="32.1" customHeight="1">
      <c r="A402" s="92"/>
      <c r="B402" s="286">
        <f>'パターン2-2-1-1'!B403</f>
        <v>0</v>
      </c>
      <c r="C402" s="287"/>
      <c r="D402" s="288">
        <f>'パターン2-2-1-1'!G403</f>
        <v>0</v>
      </c>
      <c r="E402" s="287"/>
      <c r="F402" s="289"/>
      <c r="G402" s="290">
        <f t="shared" si="3"/>
        <v>0</v>
      </c>
    </row>
    <row r="403" spans="1:7" s="78" customFormat="1" ht="32.1" customHeight="1">
      <c r="A403" s="92"/>
      <c r="B403" s="286">
        <f>'パターン2-2-1-1'!B404</f>
        <v>0</v>
      </c>
      <c r="C403" s="287"/>
      <c r="D403" s="288">
        <f>'パターン2-2-1-1'!G404</f>
        <v>0</v>
      </c>
      <c r="E403" s="287"/>
      <c r="F403" s="289"/>
      <c r="G403" s="290">
        <f t="shared" si="3"/>
        <v>0</v>
      </c>
    </row>
    <row r="404" spans="1:7" s="78" customFormat="1" ht="32.1" customHeight="1">
      <c r="A404" s="92"/>
      <c r="B404" s="286">
        <f>'パターン2-2-1-1'!B405</f>
        <v>0</v>
      </c>
      <c r="C404" s="287"/>
      <c r="D404" s="288">
        <f>'パターン2-2-1-1'!G405</f>
        <v>0</v>
      </c>
      <c r="E404" s="287"/>
      <c r="F404" s="289"/>
      <c r="G404" s="290">
        <f t="shared" si="3"/>
        <v>0</v>
      </c>
    </row>
    <row r="405" spans="1:7" s="78" customFormat="1" ht="32.1" customHeight="1">
      <c r="A405" s="92"/>
      <c r="B405" s="286">
        <f>'パターン2-2-1-1'!B406</f>
        <v>0</v>
      </c>
      <c r="C405" s="287"/>
      <c r="D405" s="288">
        <f>'パターン2-2-1-1'!G406</f>
        <v>0</v>
      </c>
      <c r="E405" s="287"/>
      <c r="F405" s="289"/>
      <c r="G405" s="290">
        <f t="shared" si="3"/>
        <v>0</v>
      </c>
    </row>
    <row r="406" spans="1:7" s="78" customFormat="1" ht="32.1" customHeight="1">
      <c r="A406" s="92"/>
      <c r="B406" s="286">
        <f>'パターン2-2-1-1'!B407</f>
        <v>0</v>
      </c>
      <c r="C406" s="287"/>
      <c r="D406" s="288">
        <f>'パターン2-2-1-1'!G407</f>
        <v>0</v>
      </c>
      <c r="E406" s="287"/>
      <c r="F406" s="289"/>
      <c r="G406" s="290">
        <f t="shared" si="3"/>
        <v>0</v>
      </c>
    </row>
    <row r="407" spans="1:7" s="78" customFormat="1" ht="32.1" customHeight="1">
      <c r="A407" s="92"/>
      <c r="B407" s="286">
        <f>'パターン2-2-1-1'!B408</f>
        <v>0</v>
      </c>
      <c r="C407" s="287"/>
      <c r="D407" s="288">
        <f>'パターン2-2-1-1'!G408</f>
        <v>0</v>
      </c>
      <c r="E407" s="287"/>
      <c r="F407" s="289"/>
      <c r="G407" s="290">
        <f t="shared" si="3"/>
        <v>0</v>
      </c>
    </row>
    <row r="408" spans="1:7" s="78" customFormat="1" ht="32.1" customHeight="1">
      <c r="A408" s="92"/>
      <c r="B408" s="286">
        <f>'パターン2-2-1-1'!B409</f>
        <v>0</v>
      </c>
      <c r="C408" s="287"/>
      <c r="D408" s="288">
        <f>'パターン2-2-1-1'!G409</f>
        <v>0</v>
      </c>
      <c r="E408" s="287"/>
      <c r="F408" s="289"/>
      <c r="G408" s="290">
        <f t="shared" si="3"/>
        <v>0</v>
      </c>
    </row>
    <row r="409" spans="1:7" s="78" customFormat="1" ht="32.1" customHeight="1">
      <c r="A409" s="92"/>
      <c r="B409" s="286">
        <f>'パターン2-2-1-1'!B410</f>
        <v>0</v>
      </c>
      <c r="C409" s="287"/>
      <c r="D409" s="288">
        <f>'パターン2-2-1-1'!G410</f>
        <v>0</v>
      </c>
      <c r="E409" s="287"/>
      <c r="F409" s="289"/>
      <c r="G409" s="290">
        <f t="shared" si="3"/>
        <v>0</v>
      </c>
    </row>
    <row r="410" spans="1:7" s="78" customFormat="1" ht="32.1" customHeight="1">
      <c r="A410" s="92"/>
      <c r="B410" s="286">
        <f>'パターン2-2-1-1'!B411</f>
        <v>0</v>
      </c>
      <c r="C410" s="287"/>
      <c r="D410" s="288">
        <f>'パターン2-2-1-1'!G411</f>
        <v>0</v>
      </c>
      <c r="E410" s="287"/>
      <c r="F410" s="289"/>
      <c r="G410" s="290">
        <f t="shared" si="3"/>
        <v>0</v>
      </c>
    </row>
    <row r="411" spans="1:7" s="78" customFormat="1" ht="32.1" customHeight="1">
      <c r="A411" s="92"/>
      <c r="B411" s="286">
        <f>'パターン2-2-1-1'!B412</f>
        <v>0</v>
      </c>
      <c r="C411" s="287"/>
      <c r="D411" s="288">
        <f>'パターン2-2-1-1'!G412</f>
        <v>0</v>
      </c>
      <c r="E411" s="287"/>
      <c r="F411" s="289"/>
      <c r="G411" s="290">
        <f t="shared" si="3"/>
        <v>0</v>
      </c>
    </row>
    <row r="412" spans="1:7" s="78" customFormat="1" ht="32.1" customHeight="1">
      <c r="A412" s="92"/>
      <c r="B412" s="286">
        <f>'パターン2-2-1-1'!B413</f>
        <v>0</v>
      </c>
      <c r="C412" s="287"/>
      <c r="D412" s="288">
        <f>'パターン2-2-1-1'!G413</f>
        <v>0</v>
      </c>
      <c r="E412" s="287"/>
      <c r="F412" s="289"/>
      <c r="G412" s="290">
        <f t="shared" si="3"/>
        <v>0</v>
      </c>
    </row>
    <row r="413" spans="1:7" s="78" customFormat="1" ht="32.1" customHeight="1">
      <c r="A413" s="92"/>
      <c r="B413" s="286">
        <f>'パターン2-2-1-1'!B414</f>
        <v>0</v>
      </c>
      <c r="C413" s="287"/>
      <c r="D413" s="288">
        <f>'パターン2-2-1-1'!G414</f>
        <v>0</v>
      </c>
      <c r="E413" s="287"/>
      <c r="F413" s="289"/>
      <c r="G413" s="290">
        <f t="shared" si="3"/>
        <v>0</v>
      </c>
    </row>
    <row r="414" spans="1:7" s="78" customFormat="1" ht="32.1" customHeight="1">
      <c r="A414" s="92"/>
      <c r="B414" s="286">
        <f>'パターン2-2-1-1'!B415</f>
        <v>0</v>
      </c>
      <c r="C414" s="287"/>
      <c r="D414" s="288">
        <f>'パターン2-2-1-1'!G415</f>
        <v>0</v>
      </c>
      <c r="E414" s="287"/>
      <c r="F414" s="289"/>
      <c r="G414" s="290">
        <f t="shared" si="3"/>
        <v>0</v>
      </c>
    </row>
    <row r="415" spans="1:7" s="78" customFormat="1" ht="32.1" customHeight="1">
      <c r="A415" s="92"/>
      <c r="B415" s="286">
        <f>'パターン2-2-1-1'!B416</f>
        <v>0</v>
      </c>
      <c r="C415" s="287"/>
      <c r="D415" s="288">
        <f>'パターン2-2-1-1'!G416</f>
        <v>0</v>
      </c>
      <c r="E415" s="287"/>
      <c r="F415" s="289"/>
      <c r="G415" s="290">
        <f t="shared" si="3"/>
        <v>0</v>
      </c>
    </row>
    <row r="416" spans="1:7" s="78" customFormat="1" ht="32.1" customHeight="1">
      <c r="A416" s="92"/>
      <c r="B416" s="286">
        <f>'パターン2-2-1-1'!B417</f>
        <v>0</v>
      </c>
      <c r="C416" s="287"/>
      <c r="D416" s="288">
        <f>'パターン2-2-1-1'!G417</f>
        <v>0</v>
      </c>
      <c r="E416" s="287"/>
      <c r="F416" s="289"/>
      <c r="G416" s="290">
        <f t="shared" si="3"/>
        <v>0</v>
      </c>
    </row>
    <row r="417" spans="1:7" s="78" customFormat="1" ht="32.1" customHeight="1">
      <c r="A417" s="92"/>
      <c r="B417" s="286">
        <f>'パターン2-2-1-1'!B418</f>
        <v>0</v>
      </c>
      <c r="C417" s="287"/>
      <c r="D417" s="288">
        <f>'パターン2-2-1-1'!G418</f>
        <v>0</v>
      </c>
      <c r="E417" s="287"/>
      <c r="F417" s="289"/>
      <c r="G417" s="290">
        <f t="shared" si="3"/>
        <v>0</v>
      </c>
    </row>
    <row r="418" spans="1:7" s="78" customFormat="1" ht="32.1" customHeight="1">
      <c r="A418" s="92"/>
      <c r="B418" s="286">
        <f>'パターン2-2-1-1'!B419</f>
        <v>0</v>
      </c>
      <c r="C418" s="287"/>
      <c r="D418" s="288">
        <f>'パターン2-2-1-1'!G419</f>
        <v>0</v>
      </c>
      <c r="E418" s="287"/>
      <c r="F418" s="289"/>
      <c r="G418" s="290">
        <f t="shared" si="3"/>
        <v>0</v>
      </c>
    </row>
    <row r="419" spans="1:7" s="78" customFormat="1" ht="32.1" customHeight="1">
      <c r="A419" s="92"/>
      <c r="B419" s="286">
        <f>'パターン2-2-1-1'!B420</f>
        <v>0</v>
      </c>
      <c r="C419" s="287"/>
      <c r="D419" s="288">
        <f>'パターン2-2-1-1'!G420</f>
        <v>0</v>
      </c>
      <c r="E419" s="287"/>
      <c r="F419" s="289"/>
      <c r="G419" s="290">
        <f t="shared" si="3"/>
        <v>0</v>
      </c>
    </row>
    <row r="420" spans="1:7" s="78" customFormat="1" ht="32.1" customHeight="1">
      <c r="A420" s="92"/>
      <c r="B420" s="286">
        <f>'パターン2-2-1-1'!B421</f>
        <v>0</v>
      </c>
      <c r="C420" s="287"/>
      <c r="D420" s="288">
        <f>'パターン2-2-1-1'!G421</f>
        <v>0</v>
      </c>
      <c r="E420" s="287"/>
      <c r="F420" s="289"/>
      <c r="G420" s="290">
        <f t="shared" si="3"/>
        <v>0</v>
      </c>
    </row>
    <row r="421" spans="1:7" s="78" customFormat="1" ht="32.1" customHeight="1">
      <c r="A421" s="92"/>
      <c r="B421" s="286">
        <f>'パターン2-2-1-1'!B422</f>
        <v>0</v>
      </c>
      <c r="C421" s="287"/>
      <c r="D421" s="288">
        <f>'パターン2-2-1-1'!G422</f>
        <v>0</v>
      </c>
      <c r="E421" s="287"/>
      <c r="F421" s="289"/>
      <c r="G421" s="290">
        <f t="shared" si="3"/>
        <v>0</v>
      </c>
    </row>
    <row r="422" spans="1:7" s="78" customFormat="1" ht="32.1" customHeight="1">
      <c r="A422" s="92"/>
      <c r="B422" s="286">
        <f>'パターン2-2-1-1'!B423</f>
        <v>0</v>
      </c>
      <c r="C422" s="287"/>
      <c r="D422" s="288">
        <f>'パターン2-2-1-1'!G423</f>
        <v>0</v>
      </c>
      <c r="E422" s="287"/>
      <c r="F422" s="289"/>
      <c r="G422" s="290">
        <f t="shared" si="3"/>
        <v>0</v>
      </c>
    </row>
    <row r="423" spans="1:7" s="78" customFormat="1" ht="32.1" customHeight="1">
      <c r="A423" s="92"/>
      <c r="B423" s="286">
        <f>'パターン2-2-1-1'!B424</f>
        <v>0</v>
      </c>
      <c r="C423" s="287"/>
      <c r="D423" s="288">
        <f>'パターン2-2-1-1'!G424</f>
        <v>0</v>
      </c>
      <c r="E423" s="287"/>
      <c r="F423" s="289"/>
      <c r="G423" s="290">
        <f t="shared" si="3"/>
        <v>0</v>
      </c>
    </row>
    <row r="424" spans="1:7" s="78" customFormat="1" ht="32.1" customHeight="1">
      <c r="A424" s="92"/>
      <c r="B424" s="286">
        <f>'パターン2-2-1-1'!B425</f>
        <v>0</v>
      </c>
      <c r="C424" s="287"/>
      <c r="D424" s="288">
        <f>'パターン2-2-1-1'!G425</f>
        <v>0</v>
      </c>
      <c r="E424" s="287"/>
      <c r="F424" s="289"/>
      <c r="G424" s="290">
        <f t="shared" si="3"/>
        <v>0</v>
      </c>
    </row>
    <row r="425" spans="1:7" s="78" customFormat="1" ht="32.1" customHeight="1">
      <c r="A425" s="92"/>
      <c r="B425" s="286">
        <f>'パターン2-2-1-1'!B426</f>
        <v>0</v>
      </c>
      <c r="C425" s="287"/>
      <c r="D425" s="288">
        <f>'パターン2-2-1-1'!G426</f>
        <v>0</v>
      </c>
      <c r="E425" s="287"/>
      <c r="F425" s="289"/>
      <c r="G425" s="290">
        <f t="shared" si="3"/>
        <v>0</v>
      </c>
    </row>
    <row r="426" spans="1:7" s="78" customFormat="1" ht="32.1" customHeight="1">
      <c r="A426" s="92"/>
      <c r="B426" s="286">
        <f>'パターン2-2-1-1'!B427</f>
        <v>0</v>
      </c>
      <c r="C426" s="287"/>
      <c r="D426" s="288">
        <f>'パターン2-2-1-1'!G427</f>
        <v>0</v>
      </c>
      <c r="E426" s="287"/>
      <c r="F426" s="289"/>
      <c r="G426" s="290">
        <f t="shared" si="3"/>
        <v>0</v>
      </c>
    </row>
    <row r="427" spans="1:7" s="78" customFormat="1" ht="32.1" customHeight="1">
      <c r="A427" s="92"/>
      <c r="B427" s="286">
        <f>'パターン2-2-1-1'!B428</f>
        <v>0</v>
      </c>
      <c r="C427" s="287"/>
      <c r="D427" s="288">
        <f>'パターン2-2-1-1'!G428</f>
        <v>0</v>
      </c>
      <c r="E427" s="287"/>
      <c r="F427" s="289"/>
      <c r="G427" s="290">
        <f t="shared" si="3"/>
        <v>0</v>
      </c>
    </row>
    <row r="428" spans="1:7" s="78" customFormat="1" ht="32.1" customHeight="1">
      <c r="A428" s="92"/>
      <c r="B428" s="286">
        <f>'パターン2-2-1-1'!B429</f>
        <v>0</v>
      </c>
      <c r="C428" s="287"/>
      <c r="D428" s="288">
        <f>'パターン2-2-1-1'!G429</f>
        <v>0</v>
      </c>
      <c r="E428" s="287"/>
      <c r="F428" s="289"/>
      <c r="G428" s="290">
        <f t="shared" si="3"/>
        <v>0</v>
      </c>
    </row>
    <row r="429" spans="1:7" s="78" customFormat="1" ht="32.1" customHeight="1">
      <c r="A429" s="92"/>
      <c r="B429" s="286">
        <f>'パターン2-2-1-1'!B430</f>
        <v>0</v>
      </c>
      <c r="C429" s="287"/>
      <c r="D429" s="288">
        <f>'パターン2-2-1-1'!G430</f>
        <v>0</v>
      </c>
      <c r="E429" s="287"/>
      <c r="F429" s="289"/>
      <c r="G429" s="290">
        <f t="shared" si="3"/>
        <v>0</v>
      </c>
    </row>
    <row r="430" spans="1:7" s="78" customFormat="1" ht="32.1" customHeight="1">
      <c r="A430" s="92"/>
      <c r="B430" s="286">
        <f>'パターン2-2-1-1'!B431</f>
        <v>0</v>
      </c>
      <c r="C430" s="287"/>
      <c r="D430" s="288">
        <f>'パターン2-2-1-1'!G431</f>
        <v>0</v>
      </c>
      <c r="E430" s="287"/>
      <c r="F430" s="289"/>
      <c r="G430" s="290">
        <f t="shared" si="3"/>
        <v>0</v>
      </c>
    </row>
    <row r="431" spans="1:7" s="78" customFormat="1" ht="32.1" customHeight="1">
      <c r="A431" s="92"/>
      <c r="B431" s="286">
        <f>'パターン2-2-1-1'!B432</f>
        <v>0</v>
      </c>
      <c r="C431" s="287"/>
      <c r="D431" s="288">
        <f>'パターン2-2-1-1'!G432</f>
        <v>0</v>
      </c>
      <c r="E431" s="287"/>
      <c r="F431" s="289"/>
      <c r="G431" s="290">
        <f t="shared" si="3"/>
        <v>0</v>
      </c>
    </row>
    <row r="432" spans="1:7" s="78" customFormat="1" ht="32.1" customHeight="1">
      <c r="A432" s="92"/>
      <c r="B432" s="286">
        <f>'パターン2-2-1-1'!B433</f>
        <v>0</v>
      </c>
      <c r="C432" s="287"/>
      <c r="D432" s="288">
        <f>'パターン2-2-1-1'!G433</f>
        <v>0</v>
      </c>
      <c r="E432" s="287"/>
      <c r="F432" s="289"/>
      <c r="G432" s="290">
        <f t="shared" si="3"/>
        <v>0</v>
      </c>
    </row>
    <row r="433" spans="1:7" s="78" customFormat="1" ht="32.1" customHeight="1">
      <c r="A433" s="92"/>
      <c r="B433" s="286">
        <f>'パターン2-2-1-1'!B434</f>
        <v>0</v>
      </c>
      <c r="C433" s="287"/>
      <c r="D433" s="288">
        <f>'パターン2-2-1-1'!G434</f>
        <v>0</v>
      </c>
      <c r="E433" s="287"/>
      <c r="F433" s="289"/>
      <c r="G433" s="290">
        <f t="shared" si="3"/>
        <v>0</v>
      </c>
    </row>
    <row r="434" spans="1:7" s="78" customFormat="1" ht="32.1" customHeight="1">
      <c r="A434" s="92"/>
      <c r="B434" s="286">
        <f>'パターン2-2-1-1'!B435</f>
        <v>0</v>
      </c>
      <c r="C434" s="287"/>
      <c r="D434" s="288">
        <f>'パターン2-2-1-1'!G435</f>
        <v>0</v>
      </c>
      <c r="E434" s="287"/>
      <c r="F434" s="289"/>
      <c r="G434" s="290">
        <f t="shared" si="3"/>
        <v>0</v>
      </c>
    </row>
    <row r="435" spans="1:7" s="78" customFormat="1" ht="32.1" customHeight="1">
      <c r="A435" s="92"/>
      <c r="B435" s="286">
        <f>'パターン2-2-1-1'!B436</f>
        <v>0</v>
      </c>
      <c r="C435" s="287"/>
      <c r="D435" s="288">
        <f>'パターン2-2-1-1'!G436</f>
        <v>0</v>
      </c>
      <c r="E435" s="287"/>
      <c r="F435" s="289"/>
      <c r="G435" s="290">
        <f t="shared" si="3"/>
        <v>0</v>
      </c>
    </row>
    <row r="436" spans="1:7" s="78" customFormat="1" ht="32.1" customHeight="1">
      <c r="A436" s="92"/>
      <c r="B436" s="286">
        <f>'パターン2-2-1-1'!B437</f>
        <v>0</v>
      </c>
      <c r="C436" s="287"/>
      <c r="D436" s="288">
        <f>'パターン2-2-1-1'!G437</f>
        <v>0</v>
      </c>
      <c r="E436" s="287"/>
      <c r="F436" s="289"/>
      <c r="G436" s="290">
        <f t="shared" si="3"/>
        <v>0</v>
      </c>
    </row>
    <row r="437" spans="1:7" s="78" customFormat="1" ht="32.1" customHeight="1">
      <c r="A437" s="92"/>
      <c r="B437" s="286">
        <f>'パターン2-2-1-1'!B438</f>
        <v>0</v>
      </c>
      <c r="C437" s="287"/>
      <c r="D437" s="288">
        <f>'パターン2-2-1-1'!G438</f>
        <v>0</v>
      </c>
      <c r="E437" s="287"/>
      <c r="F437" s="289"/>
      <c r="G437" s="290">
        <f t="shared" si="3"/>
        <v>0</v>
      </c>
    </row>
    <row r="438" spans="1:7" s="78" customFormat="1" ht="32.1" customHeight="1">
      <c r="A438" s="92"/>
      <c r="B438" s="286">
        <f>'パターン2-2-1-1'!B439</f>
        <v>0</v>
      </c>
      <c r="C438" s="287"/>
      <c r="D438" s="288">
        <f>'パターン2-2-1-1'!G439</f>
        <v>0</v>
      </c>
      <c r="E438" s="287"/>
      <c r="F438" s="289"/>
      <c r="G438" s="290">
        <f t="shared" si="3"/>
        <v>0</v>
      </c>
    </row>
    <row r="439" spans="1:7" s="78" customFormat="1" ht="32.1" customHeight="1">
      <c r="A439" s="92"/>
      <c r="B439" s="286">
        <f>'パターン2-2-1-1'!B440</f>
        <v>0</v>
      </c>
      <c r="C439" s="287"/>
      <c r="D439" s="288">
        <f>'パターン2-2-1-1'!G440</f>
        <v>0</v>
      </c>
      <c r="E439" s="287"/>
      <c r="F439" s="289"/>
      <c r="G439" s="290">
        <f t="shared" si="3"/>
        <v>0</v>
      </c>
    </row>
    <row r="440" spans="1:7" s="78" customFormat="1" ht="32.1" customHeight="1">
      <c r="A440" s="92"/>
      <c r="B440" s="286">
        <f>'パターン2-2-1-1'!B441</f>
        <v>0</v>
      </c>
      <c r="C440" s="287"/>
      <c r="D440" s="288">
        <f>'パターン2-2-1-1'!G441</f>
        <v>0</v>
      </c>
      <c r="E440" s="287"/>
      <c r="F440" s="289"/>
      <c r="G440" s="290">
        <f t="shared" si="3"/>
        <v>0</v>
      </c>
    </row>
    <row r="441" spans="1:7" s="78" customFormat="1" ht="32.1" customHeight="1">
      <c r="A441" s="92"/>
      <c r="B441" s="286">
        <f>'パターン2-2-1-1'!B442</f>
        <v>0</v>
      </c>
      <c r="C441" s="287"/>
      <c r="D441" s="288">
        <f>'パターン2-2-1-1'!G442</f>
        <v>0</v>
      </c>
      <c r="E441" s="287"/>
      <c r="F441" s="289"/>
      <c r="G441" s="290">
        <f t="shared" si="3"/>
        <v>0</v>
      </c>
    </row>
    <row r="442" spans="1:7" s="78" customFormat="1" ht="32.1" customHeight="1">
      <c r="A442" s="92"/>
      <c r="B442" s="286">
        <f>'パターン2-2-1-1'!B443</f>
        <v>0</v>
      </c>
      <c r="C442" s="287"/>
      <c r="D442" s="288">
        <f>'パターン2-2-1-1'!G443</f>
        <v>0</v>
      </c>
      <c r="E442" s="287"/>
      <c r="F442" s="289"/>
      <c r="G442" s="290">
        <f t="shared" si="3"/>
        <v>0</v>
      </c>
    </row>
    <row r="443" spans="1:7" s="78" customFormat="1" ht="32.1" customHeight="1">
      <c r="A443" s="92"/>
      <c r="B443" s="286">
        <f>'パターン2-2-1-1'!B444</f>
        <v>0</v>
      </c>
      <c r="C443" s="287"/>
      <c r="D443" s="288">
        <f>'パターン2-2-1-1'!G444</f>
        <v>0</v>
      </c>
      <c r="E443" s="287"/>
      <c r="F443" s="289"/>
      <c r="G443" s="290">
        <f t="shared" si="3"/>
        <v>0</v>
      </c>
    </row>
    <row r="444" spans="1:7" s="78" customFormat="1" ht="32.1" customHeight="1">
      <c r="A444" s="92"/>
      <c r="B444" s="286">
        <f>'パターン2-2-1-1'!B445</f>
        <v>0</v>
      </c>
      <c r="C444" s="287"/>
      <c r="D444" s="288">
        <f>'パターン2-2-1-1'!G445</f>
        <v>0</v>
      </c>
      <c r="E444" s="287"/>
      <c r="F444" s="289"/>
      <c r="G444" s="290">
        <f t="shared" si="3"/>
        <v>0</v>
      </c>
    </row>
    <row r="445" spans="1:7" s="78" customFormat="1" ht="32.1" customHeight="1">
      <c r="A445" s="92"/>
      <c r="B445" s="286">
        <f>'パターン2-2-1-1'!B446</f>
        <v>0</v>
      </c>
      <c r="C445" s="287"/>
      <c r="D445" s="288">
        <f>'パターン2-2-1-1'!G446</f>
        <v>0</v>
      </c>
      <c r="E445" s="287"/>
      <c r="F445" s="289"/>
      <c r="G445" s="290">
        <f t="shared" si="3"/>
        <v>0</v>
      </c>
    </row>
    <row r="446" spans="1:7" s="78" customFormat="1" ht="32.1" customHeight="1">
      <c r="A446" s="92"/>
      <c r="B446" s="286">
        <f>'パターン2-2-1-1'!B447</f>
        <v>0</v>
      </c>
      <c r="C446" s="287"/>
      <c r="D446" s="288">
        <f>'パターン2-2-1-1'!G447</f>
        <v>0</v>
      </c>
      <c r="E446" s="287"/>
      <c r="F446" s="289"/>
      <c r="G446" s="290">
        <f t="shared" si="3"/>
        <v>0</v>
      </c>
    </row>
    <row r="447" spans="1:7" s="78" customFormat="1" ht="32.1" customHeight="1">
      <c r="A447" s="92"/>
      <c r="B447" s="286">
        <f>'パターン2-2-1-1'!B448</f>
        <v>0</v>
      </c>
      <c r="C447" s="287"/>
      <c r="D447" s="288">
        <f>'パターン2-2-1-1'!G448</f>
        <v>0</v>
      </c>
      <c r="E447" s="287"/>
      <c r="F447" s="289"/>
      <c r="G447" s="290">
        <f t="shared" si="3"/>
        <v>0</v>
      </c>
    </row>
    <row r="448" spans="1:7" s="78" customFormat="1" ht="32.1" customHeight="1">
      <c r="A448" s="92"/>
      <c r="B448" s="286">
        <f>'パターン2-2-1-1'!B449</f>
        <v>0</v>
      </c>
      <c r="C448" s="287"/>
      <c r="D448" s="288">
        <f>'パターン2-2-1-1'!G449</f>
        <v>0</v>
      </c>
      <c r="E448" s="287"/>
      <c r="F448" s="289"/>
      <c r="G448" s="290">
        <f t="shared" si="3"/>
        <v>0</v>
      </c>
    </row>
    <row r="449" spans="1:7" s="78" customFormat="1" ht="32.1" customHeight="1">
      <c r="A449" s="92"/>
      <c r="B449" s="286">
        <f>'パターン2-2-1-1'!B450</f>
        <v>0</v>
      </c>
      <c r="C449" s="287"/>
      <c r="D449" s="288">
        <f>'パターン2-2-1-1'!G450</f>
        <v>0</v>
      </c>
      <c r="E449" s="287"/>
      <c r="F449" s="289"/>
      <c r="G449" s="290">
        <f t="shared" si="3"/>
        <v>0</v>
      </c>
    </row>
    <row r="450" spans="1:7" s="78" customFormat="1" ht="32.1" customHeight="1">
      <c r="A450" s="92"/>
      <c r="B450" s="286">
        <f>'パターン2-2-1-1'!B451</f>
        <v>0</v>
      </c>
      <c r="C450" s="287"/>
      <c r="D450" s="288">
        <f>'パターン2-2-1-1'!G451</f>
        <v>0</v>
      </c>
      <c r="E450" s="287"/>
      <c r="F450" s="289"/>
      <c r="G450" s="290">
        <f t="shared" si="3"/>
        <v>0</v>
      </c>
    </row>
    <row r="451" spans="1:7" s="78" customFormat="1" ht="32.1" customHeight="1">
      <c r="A451" s="92"/>
      <c r="B451" s="286">
        <f>'パターン2-2-1-1'!B452</f>
        <v>0</v>
      </c>
      <c r="C451" s="287"/>
      <c r="D451" s="288">
        <f>'パターン2-2-1-1'!G452</f>
        <v>0</v>
      </c>
      <c r="E451" s="287"/>
      <c r="F451" s="289"/>
      <c r="G451" s="290">
        <f t="shared" si="3"/>
        <v>0</v>
      </c>
    </row>
    <row r="452" spans="1:7" s="78" customFormat="1" ht="32.1" customHeight="1">
      <c r="A452" s="92"/>
      <c r="B452" s="286">
        <f>'パターン2-2-1-1'!B453</f>
        <v>0</v>
      </c>
      <c r="C452" s="287"/>
      <c r="D452" s="288">
        <f>'パターン2-2-1-1'!G453</f>
        <v>0</v>
      </c>
      <c r="E452" s="287"/>
      <c r="F452" s="289"/>
      <c r="G452" s="290">
        <f t="shared" si="3"/>
        <v>0</v>
      </c>
    </row>
    <row r="453" spans="1:7" s="78" customFormat="1" ht="32.1" customHeight="1">
      <c r="A453" s="92"/>
      <c r="B453" s="286">
        <f>'パターン2-2-1-1'!B454</f>
        <v>0</v>
      </c>
      <c r="C453" s="287"/>
      <c r="D453" s="288">
        <f>'パターン2-2-1-1'!G454</f>
        <v>0</v>
      </c>
      <c r="E453" s="287"/>
      <c r="F453" s="289"/>
      <c r="G453" s="290">
        <f t="shared" si="3"/>
        <v>0</v>
      </c>
    </row>
    <row r="454" spans="1:7" s="78" customFormat="1" ht="32.1" customHeight="1">
      <c r="A454" s="92"/>
      <c r="B454" s="286">
        <f>'パターン2-2-1-1'!B455</f>
        <v>0</v>
      </c>
      <c r="C454" s="287"/>
      <c r="D454" s="288">
        <f>'パターン2-2-1-1'!G455</f>
        <v>0</v>
      </c>
      <c r="E454" s="287"/>
      <c r="F454" s="289"/>
      <c r="G454" s="290">
        <f t="shared" si="3"/>
        <v>0</v>
      </c>
    </row>
    <row r="455" spans="1:7" s="78" customFormat="1" ht="32.1" customHeight="1">
      <c r="A455" s="92"/>
      <c r="B455" s="286">
        <f>'パターン2-2-1-1'!B456</f>
        <v>0</v>
      </c>
      <c r="C455" s="287"/>
      <c r="D455" s="288">
        <f>'パターン2-2-1-1'!G456</f>
        <v>0</v>
      </c>
      <c r="E455" s="287"/>
      <c r="F455" s="289"/>
      <c r="G455" s="290">
        <f t="shared" si="3"/>
        <v>0</v>
      </c>
    </row>
    <row r="456" spans="1:7" s="78" customFormat="1" ht="32.1" customHeight="1">
      <c r="A456" s="92"/>
      <c r="B456" s="286">
        <f>'パターン2-2-1-1'!B457</f>
        <v>0</v>
      </c>
      <c r="C456" s="287"/>
      <c r="D456" s="288">
        <f>'パターン2-2-1-1'!G457</f>
        <v>0</v>
      </c>
      <c r="E456" s="287"/>
      <c r="F456" s="289"/>
      <c r="G456" s="290">
        <f t="shared" si="3"/>
        <v>0</v>
      </c>
    </row>
    <row r="457" spans="1:7" s="78" customFormat="1" ht="32.1" customHeight="1">
      <c r="A457" s="92"/>
      <c r="B457" s="286">
        <f>'パターン2-2-1-1'!B458</f>
        <v>0</v>
      </c>
      <c r="C457" s="287"/>
      <c r="D457" s="288">
        <f>'パターン2-2-1-1'!G458</f>
        <v>0</v>
      </c>
      <c r="E457" s="287"/>
      <c r="F457" s="289"/>
      <c r="G457" s="290">
        <f t="shared" si="3"/>
        <v>0</v>
      </c>
    </row>
    <row r="458" spans="1:7" s="78" customFormat="1" ht="32.1" customHeight="1">
      <c r="A458" s="92"/>
      <c r="B458" s="286">
        <f>'パターン2-2-1-1'!B459</f>
        <v>0</v>
      </c>
      <c r="C458" s="287"/>
      <c r="D458" s="288">
        <f>'パターン2-2-1-1'!G459</f>
        <v>0</v>
      </c>
      <c r="E458" s="287"/>
      <c r="F458" s="289"/>
      <c r="G458" s="290">
        <f t="shared" ref="G458:G521" si="4">D458+E458+F458-C458</f>
        <v>0</v>
      </c>
    </row>
    <row r="459" spans="1:7" s="78" customFormat="1" ht="32.1" customHeight="1">
      <c r="A459" s="92"/>
      <c r="B459" s="286">
        <f>'パターン2-2-1-1'!B460</f>
        <v>0</v>
      </c>
      <c r="C459" s="287"/>
      <c r="D459" s="288">
        <f>'パターン2-2-1-1'!G460</f>
        <v>0</v>
      </c>
      <c r="E459" s="287"/>
      <c r="F459" s="289"/>
      <c r="G459" s="290">
        <f t="shared" si="4"/>
        <v>0</v>
      </c>
    </row>
    <row r="460" spans="1:7" s="78" customFormat="1" ht="32.1" customHeight="1">
      <c r="A460" s="92"/>
      <c r="B460" s="286">
        <f>'パターン2-2-1-1'!B461</f>
        <v>0</v>
      </c>
      <c r="C460" s="287"/>
      <c r="D460" s="288">
        <f>'パターン2-2-1-1'!G461</f>
        <v>0</v>
      </c>
      <c r="E460" s="287"/>
      <c r="F460" s="289"/>
      <c r="G460" s="290">
        <f t="shared" si="4"/>
        <v>0</v>
      </c>
    </row>
    <row r="461" spans="1:7" s="78" customFormat="1" ht="32.1" customHeight="1">
      <c r="A461" s="92"/>
      <c r="B461" s="286">
        <f>'パターン2-2-1-1'!B462</f>
        <v>0</v>
      </c>
      <c r="C461" s="287"/>
      <c r="D461" s="288">
        <f>'パターン2-2-1-1'!G462</f>
        <v>0</v>
      </c>
      <c r="E461" s="287"/>
      <c r="F461" s="289"/>
      <c r="G461" s="290">
        <f t="shared" si="4"/>
        <v>0</v>
      </c>
    </row>
    <row r="462" spans="1:7" s="78" customFormat="1" ht="32.1" customHeight="1">
      <c r="A462" s="92"/>
      <c r="B462" s="286">
        <f>'パターン2-2-1-1'!B463</f>
        <v>0</v>
      </c>
      <c r="C462" s="287"/>
      <c r="D462" s="288">
        <f>'パターン2-2-1-1'!G463</f>
        <v>0</v>
      </c>
      <c r="E462" s="287"/>
      <c r="F462" s="289"/>
      <c r="G462" s="290">
        <f t="shared" si="4"/>
        <v>0</v>
      </c>
    </row>
    <row r="463" spans="1:7" s="78" customFormat="1" ht="32.1" customHeight="1">
      <c r="A463" s="92"/>
      <c r="B463" s="286">
        <f>'パターン2-2-1-1'!B464</f>
        <v>0</v>
      </c>
      <c r="C463" s="287"/>
      <c r="D463" s="288">
        <f>'パターン2-2-1-1'!G464</f>
        <v>0</v>
      </c>
      <c r="E463" s="287"/>
      <c r="F463" s="289"/>
      <c r="G463" s="290">
        <f t="shared" si="4"/>
        <v>0</v>
      </c>
    </row>
    <row r="464" spans="1:7" s="78" customFormat="1" ht="32.1" customHeight="1">
      <c r="A464" s="92"/>
      <c r="B464" s="286">
        <f>'パターン2-2-1-1'!B465</f>
        <v>0</v>
      </c>
      <c r="C464" s="287"/>
      <c r="D464" s="288">
        <f>'パターン2-2-1-1'!G465</f>
        <v>0</v>
      </c>
      <c r="E464" s="287"/>
      <c r="F464" s="289"/>
      <c r="G464" s="290">
        <f t="shared" si="4"/>
        <v>0</v>
      </c>
    </row>
    <row r="465" spans="1:7" s="78" customFormat="1" ht="32.1" customHeight="1">
      <c r="A465" s="92"/>
      <c r="B465" s="286">
        <f>'パターン2-2-1-1'!B466</f>
        <v>0</v>
      </c>
      <c r="C465" s="287"/>
      <c r="D465" s="288">
        <f>'パターン2-2-1-1'!G466</f>
        <v>0</v>
      </c>
      <c r="E465" s="287"/>
      <c r="F465" s="289"/>
      <c r="G465" s="290">
        <f t="shared" si="4"/>
        <v>0</v>
      </c>
    </row>
    <row r="466" spans="1:7" s="78" customFormat="1" ht="32.1" customHeight="1">
      <c r="A466" s="92"/>
      <c r="B466" s="286">
        <f>'パターン2-2-1-1'!B467</f>
        <v>0</v>
      </c>
      <c r="C466" s="287"/>
      <c r="D466" s="288">
        <f>'パターン2-2-1-1'!G467</f>
        <v>0</v>
      </c>
      <c r="E466" s="287"/>
      <c r="F466" s="289"/>
      <c r="G466" s="290">
        <f t="shared" si="4"/>
        <v>0</v>
      </c>
    </row>
    <row r="467" spans="1:7" s="78" customFormat="1" ht="32.1" customHeight="1">
      <c r="A467" s="92"/>
      <c r="B467" s="286">
        <f>'パターン2-2-1-1'!B468</f>
        <v>0</v>
      </c>
      <c r="C467" s="287"/>
      <c r="D467" s="288">
        <f>'パターン2-2-1-1'!G468</f>
        <v>0</v>
      </c>
      <c r="E467" s="287"/>
      <c r="F467" s="289"/>
      <c r="G467" s="290">
        <f t="shared" si="4"/>
        <v>0</v>
      </c>
    </row>
    <row r="468" spans="1:7" s="78" customFormat="1" ht="32.1" customHeight="1">
      <c r="A468" s="92"/>
      <c r="B468" s="286">
        <f>'パターン2-2-1-1'!B469</f>
        <v>0</v>
      </c>
      <c r="C468" s="287"/>
      <c r="D468" s="288">
        <f>'パターン2-2-1-1'!G469</f>
        <v>0</v>
      </c>
      <c r="E468" s="287"/>
      <c r="F468" s="289"/>
      <c r="G468" s="290">
        <f t="shared" si="4"/>
        <v>0</v>
      </c>
    </row>
    <row r="469" spans="1:7" s="78" customFormat="1" ht="32.1" customHeight="1">
      <c r="A469" s="92"/>
      <c r="B469" s="286">
        <f>'パターン2-2-1-1'!B470</f>
        <v>0</v>
      </c>
      <c r="C469" s="287"/>
      <c r="D469" s="288">
        <f>'パターン2-2-1-1'!G470</f>
        <v>0</v>
      </c>
      <c r="E469" s="287"/>
      <c r="F469" s="289"/>
      <c r="G469" s="290">
        <f t="shared" si="4"/>
        <v>0</v>
      </c>
    </row>
    <row r="470" spans="1:7" s="78" customFormat="1" ht="32.1" customHeight="1">
      <c r="A470" s="92"/>
      <c r="B470" s="286">
        <f>'パターン2-2-1-1'!B471</f>
        <v>0</v>
      </c>
      <c r="C470" s="287"/>
      <c r="D470" s="288">
        <f>'パターン2-2-1-1'!G471</f>
        <v>0</v>
      </c>
      <c r="E470" s="287"/>
      <c r="F470" s="289"/>
      <c r="G470" s="290">
        <f t="shared" si="4"/>
        <v>0</v>
      </c>
    </row>
    <row r="471" spans="1:7" s="78" customFormat="1" ht="32.1" customHeight="1">
      <c r="A471" s="92"/>
      <c r="B471" s="286">
        <f>'パターン2-2-1-1'!B472</f>
        <v>0</v>
      </c>
      <c r="C471" s="287"/>
      <c r="D471" s="288">
        <f>'パターン2-2-1-1'!G472</f>
        <v>0</v>
      </c>
      <c r="E471" s="287"/>
      <c r="F471" s="289"/>
      <c r="G471" s="290">
        <f t="shared" si="4"/>
        <v>0</v>
      </c>
    </row>
    <row r="472" spans="1:7" s="78" customFormat="1" ht="32.1" customHeight="1">
      <c r="A472" s="92"/>
      <c r="B472" s="286">
        <f>'パターン2-2-1-1'!B473</f>
        <v>0</v>
      </c>
      <c r="C472" s="287"/>
      <c r="D472" s="288">
        <f>'パターン2-2-1-1'!G473</f>
        <v>0</v>
      </c>
      <c r="E472" s="287"/>
      <c r="F472" s="289"/>
      <c r="G472" s="290">
        <f t="shared" si="4"/>
        <v>0</v>
      </c>
    </row>
    <row r="473" spans="1:7" s="78" customFormat="1" ht="32.1" customHeight="1">
      <c r="A473" s="92"/>
      <c r="B473" s="286">
        <f>'パターン2-2-1-1'!B474</f>
        <v>0</v>
      </c>
      <c r="C473" s="287"/>
      <c r="D473" s="288">
        <f>'パターン2-2-1-1'!G474</f>
        <v>0</v>
      </c>
      <c r="E473" s="287"/>
      <c r="F473" s="289"/>
      <c r="G473" s="290">
        <f t="shared" si="4"/>
        <v>0</v>
      </c>
    </row>
    <row r="474" spans="1:7" s="78" customFormat="1" ht="32.1" customHeight="1">
      <c r="A474" s="92"/>
      <c r="B474" s="286">
        <f>'パターン2-2-1-1'!B475</f>
        <v>0</v>
      </c>
      <c r="C474" s="287"/>
      <c r="D474" s="288">
        <f>'パターン2-2-1-1'!G475</f>
        <v>0</v>
      </c>
      <c r="E474" s="287"/>
      <c r="F474" s="289"/>
      <c r="G474" s="290">
        <f t="shared" si="4"/>
        <v>0</v>
      </c>
    </row>
    <row r="475" spans="1:7" s="78" customFormat="1" ht="32.1" customHeight="1">
      <c r="A475" s="92"/>
      <c r="B475" s="286">
        <f>'パターン2-2-1-1'!B476</f>
        <v>0</v>
      </c>
      <c r="C475" s="287"/>
      <c r="D475" s="288">
        <f>'パターン2-2-1-1'!G476</f>
        <v>0</v>
      </c>
      <c r="E475" s="287"/>
      <c r="F475" s="289"/>
      <c r="G475" s="290">
        <f t="shared" si="4"/>
        <v>0</v>
      </c>
    </row>
    <row r="476" spans="1:7" s="78" customFormat="1" ht="32.1" customHeight="1">
      <c r="A476" s="92"/>
      <c r="B476" s="286">
        <f>'パターン2-2-1-1'!B477</f>
        <v>0</v>
      </c>
      <c r="C476" s="287"/>
      <c r="D476" s="288">
        <f>'パターン2-2-1-1'!G477</f>
        <v>0</v>
      </c>
      <c r="E476" s="287"/>
      <c r="F476" s="289"/>
      <c r="G476" s="290">
        <f t="shared" si="4"/>
        <v>0</v>
      </c>
    </row>
    <row r="477" spans="1:7" s="78" customFormat="1" ht="32.1" customHeight="1">
      <c r="A477" s="92"/>
      <c r="B477" s="286">
        <f>'パターン2-2-1-1'!B478</f>
        <v>0</v>
      </c>
      <c r="C477" s="287"/>
      <c r="D477" s="288">
        <f>'パターン2-2-1-1'!G478</f>
        <v>0</v>
      </c>
      <c r="E477" s="287"/>
      <c r="F477" s="289"/>
      <c r="G477" s="290">
        <f t="shared" si="4"/>
        <v>0</v>
      </c>
    </row>
    <row r="478" spans="1:7" s="78" customFormat="1" ht="32.1" customHeight="1">
      <c r="A478" s="92"/>
      <c r="B478" s="286">
        <f>'パターン2-2-1-1'!B479</f>
        <v>0</v>
      </c>
      <c r="C478" s="287"/>
      <c r="D478" s="288">
        <f>'パターン2-2-1-1'!G479</f>
        <v>0</v>
      </c>
      <c r="E478" s="287"/>
      <c r="F478" s="289"/>
      <c r="G478" s="290">
        <f t="shared" si="4"/>
        <v>0</v>
      </c>
    </row>
    <row r="479" spans="1:7" s="78" customFormat="1" ht="32.1" customHeight="1">
      <c r="A479" s="92"/>
      <c r="B479" s="286">
        <f>'パターン2-2-1-1'!B480</f>
        <v>0</v>
      </c>
      <c r="C479" s="287"/>
      <c r="D479" s="288">
        <f>'パターン2-2-1-1'!G480</f>
        <v>0</v>
      </c>
      <c r="E479" s="287"/>
      <c r="F479" s="289"/>
      <c r="G479" s="290">
        <f t="shared" si="4"/>
        <v>0</v>
      </c>
    </row>
    <row r="480" spans="1:7" s="78" customFormat="1" ht="32.1" customHeight="1">
      <c r="A480" s="92"/>
      <c r="B480" s="286">
        <f>'パターン2-2-1-1'!B481</f>
        <v>0</v>
      </c>
      <c r="C480" s="287"/>
      <c r="D480" s="288">
        <f>'パターン2-2-1-1'!G481</f>
        <v>0</v>
      </c>
      <c r="E480" s="287"/>
      <c r="F480" s="289"/>
      <c r="G480" s="290">
        <f t="shared" si="4"/>
        <v>0</v>
      </c>
    </row>
    <row r="481" spans="1:7" s="78" customFormat="1" ht="32.1" customHeight="1">
      <c r="A481" s="92"/>
      <c r="B481" s="286">
        <f>'パターン2-2-1-1'!B482</f>
        <v>0</v>
      </c>
      <c r="C481" s="287"/>
      <c r="D481" s="288">
        <f>'パターン2-2-1-1'!G482</f>
        <v>0</v>
      </c>
      <c r="E481" s="287"/>
      <c r="F481" s="289"/>
      <c r="G481" s="290">
        <f t="shared" si="4"/>
        <v>0</v>
      </c>
    </row>
    <row r="482" spans="1:7" s="78" customFormat="1" ht="32.1" customHeight="1">
      <c r="A482" s="92"/>
      <c r="B482" s="286">
        <f>'パターン2-2-1-1'!B483</f>
        <v>0</v>
      </c>
      <c r="C482" s="287"/>
      <c r="D482" s="288">
        <f>'パターン2-2-1-1'!G483</f>
        <v>0</v>
      </c>
      <c r="E482" s="287"/>
      <c r="F482" s="289"/>
      <c r="G482" s="290">
        <f t="shared" si="4"/>
        <v>0</v>
      </c>
    </row>
    <row r="483" spans="1:7" s="78" customFormat="1" ht="32.1" customHeight="1">
      <c r="A483" s="92"/>
      <c r="B483" s="286">
        <f>'パターン2-2-1-1'!B484</f>
        <v>0</v>
      </c>
      <c r="C483" s="287"/>
      <c r="D483" s="288">
        <f>'パターン2-2-1-1'!G484</f>
        <v>0</v>
      </c>
      <c r="E483" s="287"/>
      <c r="F483" s="289"/>
      <c r="G483" s="290">
        <f t="shared" si="4"/>
        <v>0</v>
      </c>
    </row>
    <row r="484" spans="1:7" s="78" customFormat="1" ht="32.1" customHeight="1">
      <c r="A484" s="92"/>
      <c r="B484" s="286">
        <f>'パターン2-2-1-1'!B485</f>
        <v>0</v>
      </c>
      <c r="C484" s="287"/>
      <c r="D484" s="288">
        <f>'パターン2-2-1-1'!G485</f>
        <v>0</v>
      </c>
      <c r="E484" s="287"/>
      <c r="F484" s="289"/>
      <c r="G484" s="290">
        <f t="shared" si="4"/>
        <v>0</v>
      </c>
    </row>
    <row r="485" spans="1:7" s="78" customFormat="1" ht="32.1" customHeight="1">
      <c r="A485" s="92"/>
      <c r="B485" s="286">
        <f>'パターン2-2-1-1'!B486</f>
        <v>0</v>
      </c>
      <c r="C485" s="287"/>
      <c r="D485" s="288">
        <f>'パターン2-2-1-1'!G486</f>
        <v>0</v>
      </c>
      <c r="E485" s="287"/>
      <c r="F485" s="289"/>
      <c r="G485" s="290">
        <f t="shared" si="4"/>
        <v>0</v>
      </c>
    </row>
    <row r="486" spans="1:7" s="78" customFormat="1" ht="32.1" customHeight="1">
      <c r="A486" s="92"/>
      <c r="B486" s="286">
        <f>'パターン2-2-1-1'!B487</f>
        <v>0</v>
      </c>
      <c r="C486" s="287"/>
      <c r="D486" s="288">
        <f>'パターン2-2-1-1'!G487</f>
        <v>0</v>
      </c>
      <c r="E486" s="287"/>
      <c r="F486" s="289"/>
      <c r="G486" s="290">
        <f t="shared" si="4"/>
        <v>0</v>
      </c>
    </row>
    <row r="487" spans="1:7" s="78" customFormat="1" ht="32.1" customHeight="1">
      <c r="A487" s="92"/>
      <c r="B487" s="286">
        <f>'パターン2-2-1-1'!B488</f>
        <v>0</v>
      </c>
      <c r="C487" s="287"/>
      <c r="D487" s="288">
        <f>'パターン2-2-1-1'!G488</f>
        <v>0</v>
      </c>
      <c r="E487" s="287"/>
      <c r="F487" s="289"/>
      <c r="G487" s="290">
        <f t="shared" si="4"/>
        <v>0</v>
      </c>
    </row>
    <row r="488" spans="1:7" s="78" customFormat="1" ht="32.1" customHeight="1">
      <c r="A488" s="92"/>
      <c r="B488" s="286">
        <f>'パターン2-2-1-1'!B489</f>
        <v>0</v>
      </c>
      <c r="C488" s="287"/>
      <c r="D488" s="288">
        <f>'パターン2-2-1-1'!G489</f>
        <v>0</v>
      </c>
      <c r="E488" s="287"/>
      <c r="F488" s="289"/>
      <c r="G488" s="290">
        <f t="shared" si="4"/>
        <v>0</v>
      </c>
    </row>
    <row r="489" spans="1:7" s="78" customFormat="1" ht="32.1" customHeight="1">
      <c r="A489" s="92"/>
      <c r="B489" s="286">
        <f>'パターン2-2-1-1'!B490</f>
        <v>0</v>
      </c>
      <c r="C489" s="287"/>
      <c r="D489" s="288">
        <f>'パターン2-2-1-1'!G490</f>
        <v>0</v>
      </c>
      <c r="E489" s="287"/>
      <c r="F489" s="289"/>
      <c r="G489" s="290">
        <f t="shared" si="4"/>
        <v>0</v>
      </c>
    </row>
    <row r="490" spans="1:7" s="78" customFormat="1" ht="32.1" customHeight="1">
      <c r="A490" s="92"/>
      <c r="B490" s="286">
        <f>'パターン2-2-1-1'!B491</f>
        <v>0</v>
      </c>
      <c r="C490" s="287"/>
      <c r="D490" s="288">
        <f>'パターン2-2-1-1'!G491</f>
        <v>0</v>
      </c>
      <c r="E490" s="287"/>
      <c r="F490" s="289"/>
      <c r="G490" s="290">
        <f t="shared" si="4"/>
        <v>0</v>
      </c>
    </row>
    <row r="491" spans="1:7" s="78" customFormat="1" ht="32.1" customHeight="1">
      <c r="A491" s="92"/>
      <c r="B491" s="286">
        <f>'パターン2-2-1-1'!B492</f>
        <v>0</v>
      </c>
      <c r="C491" s="287"/>
      <c r="D491" s="288">
        <f>'パターン2-2-1-1'!G492</f>
        <v>0</v>
      </c>
      <c r="E491" s="287"/>
      <c r="F491" s="289"/>
      <c r="G491" s="290">
        <f t="shared" si="4"/>
        <v>0</v>
      </c>
    </row>
    <row r="492" spans="1:7" s="78" customFormat="1" ht="32.1" customHeight="1">
      <c r="A492" s="92"/>
      <c r="B492" s="286">
        <f>'パターン2-2-1-1'!B493</f>
        <v>0</v>
      </c>
      <c r="C492" s="287"/>
      <c r="D492" s="288">
        <f>'パターン2-2-1-1'!G493</f>
        <v>0</v>
      </c>
      <c r="E492" s="287"/>
      <c r="F492" s="289"/>
      <c r="G492" s="290">
        <f t="shared" si="4"/>
        <v>0</v>
      </c>
    </row>
    <row r="493" spans="1:7" s="78" customFormat="1" ht="32.1" customHeight="1">
      <c r="A493" s="92"/>
      <c r="B493" s="286">
        <f>'パターン2-2-1-1'!B494</f>
        <v>0</v>
      </c>
      <c r="C493" s="287"/>
      <c r="D493" s="288">
        <f>'パターン2-2-1-1'!G494</f>
        <v>0</v>
      </c>
      <c r="E493" s="287"/>
      <c r="F493" s="289"/>
      <c r="G493" s="290">
        <f t="shared" si="4"/>
        <v>0</v>
      </c>
    </row>
    <row r="494" spans="1:7" s="78" customFormat="1" ht="32.1" customHeight="1">
      <c r="A494" s="92"/>
      <c r="B494" s="286">
        <f>'パターン2-2-1-1'!B495</f>
        <v>0</v>
      </c>
      <c r="C494" s="287"/>
      <c r="D494" s="288">
        <f>'パターン2-2-1-1'!G495</f>
        <v>0</v>
      </c>
      <c r="E494" s="287"/>
      <c r="F494" s="289"/>
      <c r="G494" s="290">
        <f t="shared" si="4"/>
        <v>0</v>
      </c>
    </row>
    <row r="495" spans="1:7" s="78" customFormat="1" ht="32.1" customHeight="1">
      <c r="A495" s="92"/>
      <c r="B495" s="286">
        <f>'パターン2-2-1-1'!B496</f>
        <v>0</v>
      </c>
      <c r="C495" s="287"/>
      <c r="D495" s="288">
        <f>'パターン2-2-1-1'!G496</f>
        <v>0</v>
      </c>
      <c r="E495" s="287"/>
      <c r="F495" s="289"/>
      <c r="G495" s="290">
        <f t="shared" si="4"/>
        <v>0</v>
      </c>
    </row>
    <row r="496" spans="1:7" s="78" customFormat="1" ht="32.1" customHeight="1">
      <c r="A496" s="92"/>
      <c r="B496" s="286">
        <f>'パターン2-2-1-1'!B497</f>
        <v>0</v>
      </c>
      <c r="C496" s="287"/>
      <c r="D496" s="288">
        <f>'パターン2-2-1-1'!G497</f>
        <v>0</v>
      </c>
      <c r="E496" s="287"/>
      <c r="F496" s="289"/>
      <c r="G496" s="290">
        <f t="shared" si="4"/>
        <v>0</v>
      </c>
    </row>
    <row r="497" spans="1:7" s="78" customFormat="1" ht="32.1" customHeight="1">
      <c r="A497" s="92"/>
      <c r="B497" s="286">
        <f>'パターン2-2-1-1'!B498</f>
        <v>0</v>
      </c>
      <c r="C497" s="287"/>
      <c r="D497" s="288">
        <f>'パターン2-2-1-1'!G498</f>
        <v>0</v>
      </c>
      <c r="E497" s="287"/>
      <c r="F497" s="289"/>
      <c r="G497" s="290">
        <f t="shared" si="4"/>
        <v>0</v>
      </c>
    </row>
    <row r="498" spans="1:7" s="78" customFormat="1" ht="32.1" customHeight="1">
      <c r="A498" s="92"/>
      <c r="B498" s="286">
        <f>'パターン2-2-1-1'!B499</f>
        <v>0</v>
      </c>
      <c r="C498" s="287"/>
      <c r="D498" s="288">
        <f>'パターン2-2-1-1'!G499</f>
        <v>0</v>
      </c>
      <c r="E498" s="287"/>
      <c r="F498" s="289"/>
      <c r="G498" s="290">
        <f t="shared" si="4"/>
        <v>0</v>
      </c>
    </row>
    <row r="499" spans="1:7" s="78" customFormat="1" ht="32.1" customHeight="1">
      <c r="A499" s="92"/>
      <c r="B499" s="286">
        <f>'パターン2-2-1-1'!B500</f>
        <v>0</v>
      </c>
      <c r="C499" s="287"/>
      <c r="D499" s="288">
        <f>'パターン2-2-1-1'!G500</f>
        <v>0</v>
      </c>
      <c r="E499" s="287"/>
      <c r="F499" s="289"/>
      <c r="G499" s="290">
        <f t="shared" si="4"/>
        <v>0</v>
      </c>
    </row>
    <row r="500" spans="1:7" s="78" customFormat="1" ht="32.1" customHeight="1">
      <c r="A500" s="92"/>
      <c r="B500" s="286">
        <f>'パターン2-2-1-1'!B501</f>
        <v>0</v>
      </c>
      <c r="C500" s="287"/>
      <c r="D500" s="288">
        <f>'パターン2-2-1-1'!G501</f>
        <v>0</v>
      </c>
      <c r="E500" s="287"/>
      <c r="F500" s="289"/>
      <c r="G500" s="290">
        <f t="shared" si="4"/>
        <v>0</v>
      </c>
    </row>
    <row r="501" spans="1:7" s="78" customFormat="1" ht="32.1" customHeight="1">
      <c r="A501" s="92"/>
      <c r="B501" s="286">
        <f>'パターン2-2-1-1'!B502</f>
        <v>0</v>
      </c>
      <c r="C501" s="287"/>
      <c r="D501" s="288">
        <f>'パターン2-2-1-1'!G502</f>
        <v>0</v>
      </c>
      <c r="E501" s="287"/>
      <c r="F501" s="289"/>
      <c r="G501" s="290">
        <f t="shared" si="4"/>
        <v>0</v>
      </c>
    </row>
    <row r="502" spans="1:7" s="78" customFormat="1" ht="32.1" customHeight="1">
      <c r="A502" s="92"/>
      <c r="B502" s="286">
        <f>'パターン2-2-1-1'!B503</f>
        <v>0</v>
      </c>
      <c r="C502" s="287"/>
      <c r="D502" s="288">
        <f>'パターン2-2-1-1'!G503</f>
        <v>0</v>
      </c>
      <c r="E502" s="287"/>
      <c r="F502" s="289"/>
      <c r="G502" s="290">
        <f t="shared" si="4"/>
        <v>0</v>
      </c>
    </row>
    <row r="503" spans="1:7" s="78" customFormat="1" ht="32.1" customHeight="1">
      <c r="A503" s="92"/>
      <c r="B503" s="286">
        <f>'パターン2-2-1-1'!B504</f>
        <v>0</v>
      </c>
      <c r="C503" s="287"/>
      <c r="D503" s="288">
        <f>'パターン2-2-1-1'!G504</f>
        <v>0</v>
      </c>
      <c r="E503" s="287"/>
      <c r="F503" s="289"/>
      <c r="G503" s="290">
        <f t="shared" si="4"/>
        <v>0</v>
      </c>
    </row>
    <row r="504" spans="1:7" s="78" customFormat="1" ht="32.1" customHeight="1">
      <c r="A504" s="92"/>
      <c r="B504" s="286">
        <f>'パターン2-2-1-1'!B505</f>
        <v>0</v>
      </c>
      <c r="C504" s="287"/>
      <c r="D504" s="288">
        <f>'パターン2-2-1-1'!G505</f>
        <v>0</v>
      </c>
      <c r="E504" s="287"/>
      <c r="F504" s="289"/>
      <c r="G504" s="290">
        <f t="shared" si="4"/>
        <v>0</v>
      </c>
    </row>
    <row r="505" spans="1:7" s="78" customFormat="1" ht="32.1" customHeight="1">
      <c r="A505" s="92"/>
      <c r="B505" s="286">
        <f>'パターン2-2-1-1'!B506</f>
        <v>0</v>
      </c>
      <c r="C505" s="287"/>
      <c r="D505" s="288">
        <f>'パターン2-2-1-1'!G506</f>
        <v>0</v>
      </c>
      <c r="E505" s="287"/>
      <c r="F505" s="289"/>
      <c r="G505" s="290">
        <f t="shared" si="4"/>
        <v>0</v>
      </c>
    </row>
    <row r="506" spans="1:7" s="78" customFormat="1" ht="32.1" customHeight="1">
      <c r="A506" s="92"/>
      <c r="B506" s="286">
        <f>'パターン2-2-1-1'!B507</f>
        <v>0</v>
      </c>
      <c r="C506" s="287"/>
      <c r="D506" s="288">
        <f>'パターン2-2-1-1'!G507</f>
        <v>0</v>
      </c>
      <c r="E506" s="287"/>
      <c r="F506" s="289"/>
      <c r="G506" s="290">
        <f t="shared" si="4"/>
        <v>0</v>
      </c>
    </row>
    <row r="507" spans="1:7" s="78" customFormat="1" ht="32.1" customHeight="1">
      <c r="A507" s="92"/>
      <c r="B507" s="286">
        <f>'パターン2-2-1-1'!B508</f>
        <v>0</v>
      </c>
      <c r="C507" s="287"/>
      <c r="D507" s="288">
        <f>'パターン2-2-1-1'!G508</f>
        <v>0</v>
      </c>
      <c r="E507" s="287"/>
      <c r="F507" s="289"/>
      <c r="G507" s="290">
        <f t="shared" si="4"/>
        <v>0</v>
      </c>
    </row>
    <row r="508" spans="1:7" s="78" customFormat="1" ht="32.1" customHeight="1">
      <c r="A508" s="92"/>
      <c r="B508" s="286">
        <f>'パターン2-2-1-1'!B509</f>
        <v>0</v>
      </c>
      <c r="C508" s="287"/>
      <c r="D508" s="288">
        <f>'パターン2-2-1-1'!G509</f>
        <v>0</v>
      </c>
      <c r="E508" s="287"/>
      <c r="F508" s="289"/>
      <c r="G508" s="290">
        <f t="shared" si="4"/>
        <v>0</v>
      </c>
    </row>
    <row r="509" spans="1:7" s="78" customFormat="1" ht="32.1" customHeight="1">
      <c r="A509" s="92"/>
      <c r="B509" s="286">
        <f>'パターン2-2-1-1'!B510</f>
        <v>0</v>
      </c>
      <c r="C509" s="287"/>
      <c r="D509" s="288">
        <f>'パターン2-2-1-1'!G510</f>
        <v>0</v>
      </c>
      <c r="E509" s="287"/>
      <c r="F509" s="289"/>
      <c r="G509" s="290">
        <f t="shared" si="4"/>
        <v>0</v>
      </c>
    </row>
    <row r="510" spans="1:7" s="78" customFormat="1" ht="32.1" customHeight="1">
      <c r="A510" s="92"/>
      <c r="B510" s="286">
        <f>'パターン2-2-1-1'!B511</f>
        <v>0</v>
      </c>
      <c r="C510" s="287"/>
      <c r="D510" s="288">
        <f>'パターン2-2-1-1'!G511</f>
        <v>0</v>
      </c>
      <c r="E510" s="287"/>
      <c r="F510" s="289"/>
      <c r="G510" s="290">
        <f t="shared" si="4"/>
        <v>0</v>
      </c>
    </row>
    <row r="511" spans="1:7" s="78" customFormat="1" ht="32.1" customHeight="1">
      <c r="A511" s="92"/>
      <c r="B511" s="286">
        <f>'パターン2-2-1-1'!B512</f>
        <v>0</v>
      </c>
      <c r="C511" s="287"/>
      <c r="D511" s="288">
        <f>'パターン2-2-1-1'!G512</f>
        <v>0</v>
      </c>
      <c r="E511" s="287"/>
      <c r="F511" s="289"/>
      <c r="G511" s="290">
        <f t="shared" si="4"/>
        <v>0</v>
      </c>
    </row>
    <row r="512" spans="1:7" s="78" customFormat="1" ht="32.1" customHeight="1">
      <c r="A512" s="92"/>
      <c r="B512" s="286">
        <f>'パターン2-2-1-1'!B513</f>
        <v>0</v>
      </c>
      <c r="C512" s="287"/>
      <c r="D512" s="288">
        <f>'パターン2-2-1-1'!G513</f>
        <v>0</v>
      </c>
      <c r="E512" s="287"/>
      <c r="F512" s="289"/>
      <c r="G512" s="290">
        <f t="shared" si="4"/>
        <v>0</v>
      </c>
    </row>
    <row r="513" spans="1:7" s="78" customFormat="1" ht="32.1" customHeight="1">
      <c r="A513" s="92"/>
      <c r="B513" s="286">
        <f>'パターン2-2-1-1'!B514</f>
        <v>0</v>
      </c>
      <c r="C513" s="287"/>
      <c r="D513" s="288">
        <f>'パターン2-2-1-1'!G514</f>
        <v>0</v>
      </c>
      <c r="E513" s="287"/>
      <c r="F513" s="289"/>
      <c r="G513" s="290">
        <f t="shared" si="4"/>
        <v>0</v>
      </c>
    </row>
    <row r="514" spans="1:7" s="78" customFormat="1" ht="32.1" customHeight="1">
      <c r="A514" s="92"/>
      <c r="B514" s="286">
        <f>'パターン2-2-1-1'!B515</f>
        <v>0</v>
      </c>
      <c r="C514" s="287"/>
      <c r="D514" s="288">
        <f>'パターン2-2-1-1'!G515</f>
        <v>0</v>
      </c>
      <c r="E514" s="287"/>
      <c r="F514" s="289"/>
      <c r="G514" s="290">
        <f t="shared" si="4"/>
        <v>0</v>
      </c>
    </row>
    <row r="515" spans="1:7" s="78" customFormat="1" ht="32.1" customHeight="1">
      <c r="A515" s="92"/>
      <c r="B515" s="286">
        <f>'パターン2-2-1-1'!B516</f>
        <v>0</v>
      </c>
      <c r="C515" s="287"/>
      <c r="D515" s="288">
        <f>'パターン2-2-1-1'!G516</f>
        <v>0</v>
      </c>
      <c r="E515" s="287"/>
      <c r="F515" s="289"/>
      <c r="G515" s="290">
        <f t="shared" si="4"/>
        <v>0</v>
      </c>
    </row>
    <row r="516" spans="1:7" s="78" customFormat="1" ht="32.1" customHeight="1">
      <c r="A516" s="92"/>
      <c r="B516" s="286">
        <f>'パターン2-2-1-1'!B517</f>
        <v>0</v>
      </c>
      <c r="C516" s="287"/>
      <c r="D516" s="288">
        <f>'パターン2-2-1-1'!G517</f>
        <v>0</v>
      </c>
      <c r="E516" s="287"/>
      <c r="F516" s="289"/>
      <c r="G516" s="290">
        <f t="shared" si="4"/>
        <v>0</v>
      </c>
    </row>
    <row r="517" spans="1:7" s="78" customFormat="1" ht="32.1" customHeight="1">
      <c r="A517" s="92"/>
      <c r="B517" s="286">
        <f>'パターン2-2-1-1'!B518</f>
        <v>0</v>
      </c>
      <c r="C517" s="287"/>
      <c r="D517" s="288">
        <f>'パターン2-2-1-1'!G518</f>
        <v>0</v>
      </c>
      <c r="E517" s="287"/>
      <c r="F517" s="289"/>
      <c r="G517" s="290">
        <f t="shared" si="4"/>
        <v>0</v>
      </c>
    </row>
    <row r="518" spans="1:7" s="78" customFormat="1" ht="32.1" customHeight="1">
      <c r="A518" s="92"/>
      <c r="B518" s="286">
        <f>'パターン2-2-1-1'!B519</f>
        <v>0</v>
      </c>
      <c r="C518" s="287"/>
      <c r="D518" s="288">
        <f>'パターン2-2-1-1'!G519</f>
        <v>0</v>
      </c>
      <c r="E518" s="287"/>
      <c r="F518" s="289"/>
      <c r="G518" s="290">
        <f t="shared" si="4"/>
        <v>0</v>
      </c>
    </row>
    <row r="519" spans="1:7" s="78" customFormat="1" ht="32.1" customHeight="1">
      <c r="A519" s="92"/>
      <c r="B519" s="286">
        <f>'パターン2-2-1-1'!B520</f>
        <v>0</v>
      </c>
      <c r="C519" s="287"/>
      <c r="D519" s="288">
        <f>'パターン2-2-1-1'!G520</f>
        <v>0</v>
      </c>
      <c r="E519" s="287"/>
      <c r="F519" s="289"/>
      <c r="G519" s="290">
        <f t="shared" si="4"/>
        <v>0</v>
      </c>
    </row>
    <row r="520" spans="1:7" s="78" customFormat="1" ht="32.1" customHeight="1">
      <c r="A520" s="92"/>
      <c r="B520" s="286">
        <f>'パターン2-2-1-1'!B521</f>
        <v>0</v>
      </c>
      <c r="C520" s="287"/>
      <c r="D520" s="288">
        <f>'パターン2-2-1-1'!G521</f>
        <v>0</v>
      </c>
      <c r="E520" s="287"/>
      <c r="F520" s="289"/>
      <c r="G520" s="290">
        <f t="shared" si="4"/>
        <v>0</v>
      </c>
    </row>
    <row r="521" spans="1:7" s="78" customFormat="1" ht="32.1" customHeight="1">
      <c r="A521" s="92"/>
      <c r="B521" s="286">
        <f>'パターン2-2-1-1'!B522</f>
        <v>0</v>
      </c>
      <c r="C521" s="287"/>
      <c r="D521" s="288">
        <f>'パターン2-2-1-1'!G522</f>
        <v>0</v>
      </c>
      <c r="E521" s="287"/>
      <c r="F521" s="289"/>
      <c r="G521" s="290">
        <f t="shared" si="4"/>
        <v>0</v>
      </c>
    </row>
    <row r="522" spans="1:7" s="78" customFormat="1" ht="32.1" customHeight="1">
      <c r="A522" s="92"/>
      <c r="B522" s="286">
        <f>'パターン2-2-1-1'!B523</f>
        <v>0</v>
      </c>
      <c r="C522" s="287"/>
      <c r="D522" s="288">
        <f>'パターン2-2-1-1'!G523</f>
        <v>0</v>
      </c>
      <c r="E522" s="287"/>
      <c r="F522" s="289"/>
      <c r="G522" s="290">
        <f t="shared" ref="G522:G585" si="5">D522+E522+F522-C522</f>
        <v>0</v>
      </c>
    </row>
    <row r="523" spans="1:7" s="78" customFormat="1" ht="32.1" customHeight="1">
      <c r="A523" s="92"/>
      <c r="B523" s="286">
        <f>'パターン2-2-1-1'!B524</f>
        <v>0</v>
      </c>
      <c r="C523" s="287"/>
      <c r="D523" s="288">
        <f>'パターン2-2-1-1'!G524</f>
        <v>0</v>
      </c>
      <c r="E523" s="287"/>
      <c r="F523" s="289"/>
      <c r="G523" s="290">
        <f t="shared" si="5"/>
        <v>0</v>
      </c>
    </row>
    <row r="524" spans="1:7" s="78" customFormat="1" ht="32.1" customHeight="1">
      <c r="A524" s="92"/>
      <c r="B524" s="286">
        <f>'パターン2-2-1-1'!B525</f>
        <v>0</v>
      </c>
      <c r="C524" s="287"/>
      <c r="D524" s="288">
        <f>'パターン2-2-1-1'!G525</f>
        <v>0</v>
      </c>
      <c r="E524" s="287"/>
      <c r="F524" s="289"/>
      <c r="G524" s="290">
        <f t="shared" si="5"/>
        <v>0</v>
      </c>
    </row>
    <row r="525" spans="1:7" s="78" customFormat="1" ht="32.1" customHeight="1">
      <c r="A525" s="92"/>
      <c r="B525" s="286">
        <f>'パターン2-2-1-1'!B526</f>
        <v>0</v>
      </c>
      <c r="C525" s="287"/>
      <c r="D525" s="288">
        <f>'パターン2-2-1-1'!G526</f>
        <v>0</v>
      </c>
      <c r="E525" s="287"/>
      <c r="F525" s="289"/>
      <c r="G525" s="290">
        <f t="shared" si="5"/>
        <v>0</v>
      </c>
    </row>
    <row r="526" spans="1:7" s="78" customFormat="1" ht="32.1" customHeight="1">
      <c r="A526" s="92"/>
      <c r="B526" s="286">
        <f>'パターン2-2-1-1'!B527</f>
        <v>0</v>
      </c>
      <c r="C526" s="287"/>
      <c r="D526" s="288">
        <f>'パターン2-2-1-1'!G527</f>
        <v>0</v>
      </c>
      <c r="E526" s="287"/>
      <c r="F526" s="289"/>
      <c r="G526" s="290">
        <f t="shared" si="5"/>
        <v>0</v>
      </c>
    </row>
    <row r="527" spans="1:7" s="78" customFormat="1" ht="32.1" customHeight="1">
      <c r="A527" s="92"/>
      <c r="B527" s="286">
        <f>'パターン2-2-1-1'!B528</f>
        <v>0</v>
      </c>
      <c r="C527" s="287"/>
      <c r="D527" s="288">
        <f>'パターン2-2-1-1'!G528</f>
        <v>0</v>
      </c>
      <c r="E527" s="287"/>
      <c r="F527" s="289"/>
      <c r="G527" s="290">
        <f t="shared" si="5"/>
        <v>0</v>
      </c>
    </row>
    <row r="528" spans="1:7" s="78" customFormat="1" ht="32.1" customHeight="1">
      <c r="A528" s="92"/>
      <c r="B528" s="286">
        <f>'パターン2-2-1-1'!B529</f>
        <v>0</v>
      </c>
      <c r="C528" s="287"/>
      <c r="D528" s="288">
        <f>'パターン2-2-1-1'!G529</f>
        <v>0</v>
      </c>
      <c r="E528" s="287"/>
      <c r="F528" s="289"/>
      <c r="G528" s="290">
        <f t="shared" si="5"/>
        <v>0</v>
      </c>
    </row>
    <row r="529" spans="1:7" s="78" customFormat="1" ht="32.1" customHeight="1">
      <c r="A529" s="92"/>
      <c r="B529" s="286">
        <f>'パターン2-2-1-1'!B530</f>
        <v>0</v>
      </c>
      <c r="C529" s="287"/>
      <c r="D529" s="288">
        <f>'パターン2-2-1-1'!G530</f>
        <v>0</v>
      </c>
      <c r="E529" s="287"/>
      <c r="F529" s="289"/>
      <c r="G529" s="290">
        <f t="shared" si="5"/>
        <v>0</v>
      </c>
    </row>
    <row r="530" spans="1:7" s="78" customFormat="1" ht="32.1" customHeight="1">
      <c r="A530" s="92"/>
      <c r="B530" s="286">
        <f>'パターン2-2-1-1'!B531</f>
        <v>0</v>
      </c>
      <c r="C530" s="287"/>
      <c r="D530" s="288">
        <f>'パターン2-2-1-1'!G531</f>
        <v>0</v>
      </c>
      <c r="E530" s="287"/>
      <c r="F530" s="289"/>
      <c r="G530" s="290">
        <f t="shared" si="5"/>
        <v>0</v>
      </c>
    </row>
    <row r="531" spans="1:7" s="78" customFormat="1" ht="32.1" customHeight="1">
      <c r="A531" s="92"/>
      <c r="B531" s="286">
        <f>'パターン2-2-1-1'!B532</f>
        <v>0</v>
      </c>
      <c r="C531" s="287"/>
      <c r="D531" s="288">
        <f>'パターン2-2-1-1'!G532</f>
        <v>0</v>
      </c>
      <c r="E531" s="287"/>
      <c r="F531" s="289"/>
      <c r="G531" s="290">
        <f t="shared" si="5"/>
        <v>0</v>
      </c>
    </row>
    <row r="532" spans="1:7" s="78" customFormat="1" ht="32.1" customHeight="1">
      <c r="A532" s="92"/>
      <c r="B532" s="286">
        <f>'パターン2-2-1-1'!B533</f>
        <v>0</v>
      </c>
      <c r="C532" s="287"/>
      <c r="D532" s="288">
        <f>'パターン2-2-1-1'!G533</f>
        <v>0</v>
      </c>
      <c r="E532" s="287"/>
      <c r="F532" s="289"/>
      <c r="G532" s="290">
        <f t="shared" si="5"/>
        <v>0</v>
      </c>
    </row>
    <row r="533" spans="1:7" s="78" customFormat="1" ht="32.1" customHeight="1">
      <c r="A533" s="92"/>
      <c r="B533" s="286">
        <f>'パターン2-2-1-1'!B534</f>
        <v>0</v>
      </c>
      <c r="C533" s="287"/>
      <c r="D533" s="288">
        <f>'パターン2-2-1-1'!G534</f>
        <v>0</v>
      </c>
      <c r="E533" s="287"/>
      <c r="F533" s="289"/>
      <c r="G533" s="290">
        <f t="shared" si="5"/>
        <v>0</v>
      </c>
    </row>
    <row r="534" spans="1:7" s="78" customFormat="1" ht="32.1" customHeight="1">
      <c r="A534" s="92"/>
      <c r="B534" s="286">
        <f>'パターン2-2-1-1'!B535</f>
        <v>0</v>
      </c>
      <c r="C534" s="287"/>
      <c r="D534" s="288">
        <f>'パターン2-2-1-1'!G535</f>
        <v>0</v>
      </c>
      <c r="E534" s="287"/>
      <c r="F534" s="289"/>
      <c r="G534" s="290">
        <f t="shared" si="5"/>
        <v>0</v>
      </c>
    </row>
    <row r="535" spans="1:7" s="78" customFormat="1" ht="32.1" customHeight="1">
      <c r="A535" s="92"/>
      <c r="B535" s="286">
        <f>'パターン2-2-1-1'!B536</f>
        <v>0</v>
      </c>
      <c r="C535" s="287"/>
      <c r="D535" s="288">
        <f>'パターン2-2-1-1'!G536</f>
        <v>0</v>
      </c>
      <c r="E535" s="287"/>
      <c r="F535" s="289"/>
      <c r="G535" s="290">
        <f t="shared" si="5"/>
        <v>0</v>
      </c>
    </row>
    <row r="536" spans="1:7" s="78" customFormat="1" ht="32.1" customHeight="1">
      <c r="A536" s="92"/>
      <c r="B536" s="286">
        <f>'パターン2-2-1-1'!B537</f>
        <v>0</v>
      </c>
      <c r="C536" s="287"/>
      <c r="D536" s="288">
        <f>'パターン2-2-1-1'!G537</f>
        <v>0</v>
      </c>
      <c r="E536" s="287"/>
      <c r="F536" s="289"/>
      <c r="G536" s="290">
        <f t="shared" si="5"/>
        <v>0</v>
      </c>
    </row>
    <row r="537" spans="1:7" s="78" customFormat="1" ht="32.1" customHeight="1">
      <c r="A537" s="92"/>
      <c r="B537" s="286">
        <f>'パターン2-2-1-1'!B538</f>
        <v>0</v>
      </c>
      <c r="C537" s="287"/>
      <c r="D537" s="288">
        <f>'パターン2-2-1-1'!G538</f>
        <v>0</v>
      </c>
      <c r="E537" s="287"/>
      <c r="F537" s="289"/>
      <c r="G537" s="290">
        <f t="shared" si="5"/>
        <v>0</v>
      </c>
    </row>
    <row r="538" spans="1:7" s="78" customFormat="1" ht="32.1" customHeight="1">
      <c r="A538" s="92"/>
      <c r="B538" s="286">
        <f>'パターン2-2-1-1'!B539</f>
        <v>0</v>
      </c>
      <c r="C538" s="287"/>
      <c r="D538" s="288">
        <f>'パターン2-2-1-1'!G539</f>
        <v>0</v>
      </c>
      <c r="E538" s="287"/>
      <c r="F538" s="289"/>
      <c r="G538" s="290">
        <f t="shared" si="5"/>
        <v>0</v>
      </c>
    </row>
    <row r="539" spans="1:7" s="78" customFormat="1" ht="32.1" customHeight="1">
      <c r="A539" s="92"/>
      <c r="B539" s="286">
        <f>'パターン2-2-1-1'!B540</f>
        <v>0</v>
      </c>
      <c r="C539" s="287"/>
      <c r="D539" s="288">
        <f>'パターン2-2-1-1'!G540</f>
        <v>0</v>
      </c>
      <c r="E539" s="287"/>
      <c r="F539" s="289"/>
      <c r="G539" s="290">
        <f t="shared" si="5"/>
        <v>0</v>
      </c>
    </row>
    <row r="540" spans="1:7" s="78" customFormat="1" ht="32.1" customHeight="1">
      <c r="A540" s="92"/>
      <c r="B540" s="286">
        <f>'パターン2-2-1-1'!B541</f>
        <v>0</v>
      </c>
      <c r="C540" s="287"/>
      <c r="D540" s="288">
        <f>'パターン2-2-1-1'!G541</f>
        <v>0</v>
      </c>
      <c r="E540" s="287"/>
      <c r="F540" s="289"/>
      <c r="G540" s="290">
        <f t="shared" si="5"/>
        <v>0</v>
      </c>
    </row>
    <row r="541" spans="1:7" s="78" customFormat="1" ht="32.1" customHeight="1">
      <c r="A541" s="92"/>
      <c r="B541" s="286">
        <f>'パターン2-2-1-1'!B542</f>
        <v>0</v>
      </c>
      <c r="C541" s="287"/>
      <c r="D541" s="288">
        <f>'パターン2-2-1-1'!G542</f>
        <v>0</v>
      </c>
      <c r="E541" s="287"/>
      <c r="F541" s="289"/>
      <c r="G541" s="290">
        <f t="shared" si="5"/>
        <v>0</v>
      </c>
    </row>
    <row r="542" spans="1:7" s="78" customFormat="1" ht="32.1" customHeight="1">
      <c r="A542" s="92"/>
      <c r="B542" s="286">
        <f>'パターン2-2-1-1'!B543</f>
        <v>0</v>
      </c>
      <c r="C542" s="287"/>
      <c r="D542" s="288">
        <f>'パターン2-2-1-1'!G543</f>
        <v>0</v>
      </c>
      <c r="E542" s="287"/>
      <c r="F542" s="289"/>
      <c r="G542" s="290">
        <f t="shared" si="5"/>
        <v>0</v>
      </c>
    </row>
    <row r="543" spans="1:7" s="78" customFormat="1" ht="32.1" customHeight="1">
      <c r="A543" s="92"/>
      <c r="B543" s="286">
        <f>'パターン2-2-1-1'!B544</f>
        <v>0</v>
      </c>
      <c r="C543" s="287"/>
      <c r="D543" s="288">
        <f>'パターン2-2-1-1'!G544</f>
        <v>0</v>
      </c>
      <c r="E543" s="287"/>
      <c r="F543" s="289"/>
      <c r="G543" s="290">
        <f t="shared" si="5"/>
        <v>0</v>
      </c>
    </row>
    <row r="544" spans="1:7" s="78" customFormat="1" ht="32.1" customHeight="1">
      <c r="A544" s="92"/>
      <c r="B544" s="286">
        <f>'パターン2-2-1-1'!B545</f>
        <v>0</v>
      </c>
      <c r="C544" s="287"/>
      <c r="D544" s="288">
        <f>'パターン2-2-1-1'!G545</f>
        <v>0</v>
      </c>
      <c r="E544" s="287"/>
      <c r="F544" s="289"/>
      <c r="G544" s="290">
        <f t="shared" si="5"/>
        <v>0</v>
      </c>
    </row>
    <row r="545" spans="1:7" s="78" customFormat="1" ht="32.1" customHeight="1">
      <c r="A545" s="92"/>
      <c r="B545" s="286">
        <f>'パターン2-2-1-1'!B546</f>
        <v>0</v>
      </c>
      <c r="C545" s="287"/>
      <c r="D545" s="288">
        <f>'パターン2-2-1-1'!G546</f>
        <v>0</v>
      </c>
      <c r="E545" s="287"/>
      <c r="F545" s="289"/>
      <c r="G545" s="290">
        <f t="shared" si="5"/>
        <v>0</v>
      </c>
    </row>
    <row r="546" spans="1:7" s="78" customFormat="1" ht="32.1" customHeight="1">
      <c r="A546" s="92"/>
      <c r="B546" s="286">
        <f>'パターン2-2-1-1'!B547</f>
        <v>0</v>
      </c>
      <c r="C546" s="287"/>
      <c r="D546" s="288">
        <f>'パターン2-2-1-1'!G547</f>
        <v>0</v>
      </c>
      <c r="E546" s="287"/>
      <c r="F546" s="289"/>
      <c r="G546" s="290">
        <f t="shared" si="5"/>
        <v>0</v>
      </c>
    </row>
    <row r="547" spans="1:7" s="78" customFormat="1" ht="32.1" customHeight="1">
      <c r="A547" s="92"/>
      <c r="B547" s="286">
        <f>'パターン2-2-1-1'!B548</f>
        <v>0</v>
      </c>
      <c r="C547" s="287"/>
      <c r="D547" s="288">
        <f>'パターン2-2-1-1'!G548</f>
        <v>0</v>
      </c>
      <c r="E547" s="287"/>
      <c r="F547" s="289"/>
      <c r="G547" s="290">
        <f t="shared" si="5"/>
        <v>0</v>
      </c>
    </row>
    <row r="548" spans="1:7" s="78" customFormat="1" ht="32.1" customHeight="1">
      <c r="A548" s="92"/>
      <c r="B548" s="286">
        <f>'パターン2-2-1-1'!B549</f>
        <v>0</v>
      </c>
      <c r="C548" s="287"/>
      <c r="D548" s="288">
        <f>'パターン2-2-1-1'!G549</f>
        <v>0</v>
      </c>
      <c r="E548" s="287"/>
      <c r="F548" s="289"/>
      <c r="G548" s="290">
        <f t="shared" si="5"/>
        <v>0</v>
      </c>
    </row>
    <row r="549" spans="1:7" s="78" customFormat="1" ht="32.1" customHeight="1">
      <c r="A549" s="92"/>
      <c r="B549" s="286">
        <f>'パターン2-2-1-1'!B550</f>
        <v>0</v>
      </c>
      <c r="C549" s="287"/>
      <c r="D549" s="288">
        <f>'パターン2-2-1-1'!G550</f>
        <v>0</v>
      </c>
      <c r="E549" s="287"/>
      <c r="F549" s="289"/>
      <c r="G549" s="290">
        <f t="shared" si="5"/>
        <v>0</v>
      </c>
    </row>
    <row r="550" spans="1:7" s="78" customFormat="1" ht="32.1" customHeight="1">
      <c r="A550" s="92"/>
      <c r="B550" s="286">
        <f>'パターン2-2-1-1'!B551</f>
        <v>0</v>
      </c>
      <c r="C550" s="287"/>
      <c r="D550" s="288">
        <f>'パターン2-2-1-1'!G551</f>
        <v>0</v>
      </c>
      <c r="E550" s="287"/>
      <c r="F550" s="289"/>
      <c r="G550" s="290">
        <f t="shared" si="5"/>
        <v>0</v>
      </c>
    </row>
    <row r="551" spans="1:7" s="78" customFormat="1" ht="32.1" customHeight="1">
      <c r="A551" s="92"/>
      <c r="B551" s="286">
        <f>'パターン2-2-1-1'!B552</f>
        <v>0</v>
      </c>
      <c r="C551" s="287"/>
      <c r="D551" s="288">
        <f>'パターン2-2-1-1'!G552</f>
        <v>0</v>
      </c>
      <c r="E551" s="287"/>
      <c r="F551" s="289"/>
      <c r="G551" s="290">
        <f t="shared" si="5"/>
        <v>0</v>
      </c>
    </row>
    <row r="552" spans="1:7" s="78" customFormat="1" ht="32.1" customHeight="1">
      <c r="A552" s="92"/>
      <c r="B552" s="286">
        <f>'パターン2-2-1-1'!B553</f>
        <v>0</v>
      </c>
      <c r="C552" s="287"/>
      <c r="D552" s="288">
        <f>'パターン2-2-1-1'!G553</f>
        <v>0</v>
      </c>
      <c r="E552" s="287"/>
      <c r="F552" s="289"/>
      <c r="G552" s="290">
        <f t="shared" si="5"/>
        <v>0</v>
      </c>
    </row>
    <row r="553" spans="1:7" s="78" customFormat="1" ht="32.1" customHeight="1">
      <c r="A553" s="92"/>
      <c r="B553" s="286">
        <f>'パターン2-2-1-1'!B554</f>
        <v>0</v>
      </c>
      <c r="C553" s="287"/>
      <c r="D553" s="288">
        <f>'パターン2-2-1-1'!G554</f>
        <v>0</v>
      </c>
      <c r="E553" s="287"/>
      <c r="F553" s="289"/>
      <c r="G553" s="290">
        <f t="shared" si="5"/>
        <v>0</v>
      </c>
    </row>
    <row r="554" spans="1:7" s="78" customFormat="1" ht="32.1" customHeight="1">
      <c r="A554" s="92"/>
      <c r="B554" s="286">
        <f>'パターン2-2-1-1'!B555</f>
        <v>0</v>
      </c>
      <c r="C554" s="287"/>
      <c r="D554" s="288">
        <f>'パターン2-2-1-1'!G555</f>
        <v>0</v>
      </c>
      <c r="E554" s="287"/>
      <c r="F554" s="289"/>
      <c r="G554" s="290">
        <f t="shared" si="5"/>
        <v>0</v>
      </c>
    </row>
    <row r="555" spans="1:7" s="78" customFormat="1" ht="32.1" customHeight="1">
      <c r="A555" s="92"/>
      <c r="B555" s="286">
        <f>'パターン2-2-1-1'!B556</f>
        <v>0</v>
      </c>
      <c r="C555" s="287"/>
      <c r="D555" s="288">
        <f>'パターン2-2-1-1'!G556</f>
        <v>0</v>
      </c>
      <c r="E555" s="287"/>
      <c r="F555" s="289"/>
      <c r="G555" s="290">
        <f t="shared" si="5"/>
        <v>0</v>
      </c>
    </row>
    <row r="556" spans="1:7" s="78" customFormat="1" ht="32.1" customHeight="1">
      <c r="A556" s="92"/>
      <c r="B556" s="286">
        <f>'パターン2-2-1-1'!B557</f>
        <v>0</v>
      </c>
      <c r="C556" s="287"/>
      <c r="D556" s="288">
        <f>'パターン2-2-1-1'!G557</f>
        <v>0</v>
      </c>
      <c r="E556" s="287"/>
      <c r="F556" s="289"/>
      <c r="G556" s="290">
        <f t="shared" si="5"/>
        <v>0</v>
      </c>
    </row>
    <row r="557" spans="1:7" s="78" customFormat="1" ht="32.1" customHeight="1">
      <c r="A557" s="92"/>
      <c r="B557" s="286">
        <f>'パターン2-2-1-1'!B558</f>
        <v>0</v>
      </c>
      <c r="C557" s="287"/>
      <c r="D557" s="288">
        <f>'パターン2-2-1-1'!G558</f>
        <v>0</v>
      </c>
      <c r="E557" s="287"/>
      <c r="F557" s="289"/>
      <c r="G557" s="290">
        <f t="shared" si="5"/>
        <v>0</v>
      </c>
    </row>
    <row r="558" spans="1:7" s="78" customFormat="1" ht="32.1" customHeight="1">
      <c r="A558" s="92"/>
      <c r="B558" s="286">
        <f>'パターン2-2-1-1'!B559</f>
        <v>0</v>
      </c>
      <c r="C558" s="287"/>
      <c r="D558" s="288">
        <f>'パターン2-2-1-1'!G559</f>
        <v>0</v>
      </c>
      <c r="E558" s="287"/>
      <c r="F558" s="289"/>
      <c r="G558" s="290">
        <f t="shared" si="5"/>
        <v>0</v>
      </c>
    </row>
    <row r="559" spans="1:7" s="78" customFormat="1" ht="32.1" customHeight="1">
      <c r="A559" s="92"/>
      <c r="B559" s="286">
        <f>'パターン2-2-1-1'!B560</f>
        <v>0</v>
      </c>
      <c r="C559" s="287"/>
      <c r="D559" s="288">
        <f>'パターン2-2-1-1'!G560</f>
        <v>0</v>
      </c>
      <c r="E559" s="287"/>
      <c r="F559" s="289"/>
      <c r="G559" s="290">
        <f t="shared" si="5"/>
        <v>0</v>
      </c>
    </row>
    <row r="560" spans="1:7" s="78" customFormat="1" ht="32.1" customHeight="1">
      <c r="A560" s="92"/>
      <c r="B560" s="286">
        <f>'パターン2-2-1-1'!B561</f>
        <v>0</v>
      </c>
      <c r="C560" s="287"/>
      <c r="D560" s="288">
        <f>'パターン2-2-1-1'!G561</f>
        <v>0</v>
      </c>
      <c r="E560" s="287"/>
      <c r="F560" s="289"/>
      <c r="G560" s="290">
        <f t="shared" si="5"/>
        <v>0</v>
      </c>
    </row>
    <row r="561" spans="1:7" s="78" customFormat="1" ht="32.1" customHeight="1">
      <c r="A561" s="92"/>
      <c r="B561" s="286">
        <f>'パターン2-2-1-1'!B562</f>
        <v>0</v>
      </c>
      <c r="C561" s="287"/>
      <c r="D561" s="288">
        <f>'パターン2-2-1-1'!G562</f>
        <v>0</v>
      </c>
      <c r="E561" s="287"/>
      <c r="F561" s="289"/>
      <c r="G561" s="290">
        <f t="shared" si="5"/>
        <v>0</v>
      </c>
    </row>
    <row r="562" spans="1:7" s="78" customFormat="1" ht="32.1" customHeight="1">
      <c r="A562" s="92"/>
      <c r="B562" s="286">
        <f>'パターン2-2-1-1'!B563</f>
        <v>0</v>
      </c>
      <c r="C562" s="287"/>
      <c r="D562" s="288">
        <f>'パターン2-2-1-1'!G563</f>
        <v>0</v>
      </c>
      <c r="E562" s="287"/>
      <c r="F562" s="289"/>
      <c r="G562" s="290">
        <f t="shared" si="5"/>
        <v>0</v>
      </c>
    </row>
    <row r="563" spans="1:7" s="78" customFormat="1" ht="32.1" customHeight="1">
      <c r="A563" s="92"/>
      <c r="B563" s="286">
        <f>'パターン2-2-1-1'!B564</f>
        <v>0</v>
      </c>
      <c r="C563" s="287"/>
      <c r="D563" s="288">
        <f>'パターン2-2-1-1'!G564</f>
        <v>0</v>
      </c>
      <c r="E563" s="287"/>
      <c r="F563" s="289"/>
      <c r="G563" s="290">
        <f t="shared" si="5"/>
        <v>0</v>
      </c>
    </row>
    <row r="564" spans="1:7" s="78" customFormat="1" ht="32.1" customHeight="1">
      <c r="A564" s="92"/>
      <c r="B564" s="286">
        <f>'パターン2-2-1-1'!B565</f>
        <v>0</v>
      </c>
      <c r="C564" s="287"/>
      <c r="D564" s="288">
        <f>'パターン2-2-1-1'!G565</f>
        <v>0</v>
      </c>
      <c r="E564" s="287"/>
      <c r="F564" s="289"/>
      <c r="G564" s="290">
        <f t="shared" si="5"/>
        <v>0</v>
      </c>
    </row>
    <row r="565" spans="1:7" s="78" customFormat="1" ht="32.1" customHeight="1">
      <c r="A565" s="92"/>
      <c r="B565" s="286">
        <f>'パターン2-2-1-1'!B566</f>
        <v>0</v>
      </c>
      <c r="C565" s="287"/>
      <c r="D565" s="288">
        <f>'パターン2-2-1-1'!G566</f>
        <v>0</v>
      </c>
      <c r="E565" s="287"/>
      <c r="F565" s="289"/>
      <c r="G565" s="290">
        <f t="shared" si="5"/>
        <v>0</v>
      </c>
    </row>
    <row r="566" spans="1:7" s="78" customFormat="1" ht="32.1" customHeight="1">
      <c r="A566" s="92"/>
      <c r="B566" s="286">
        <f>'パターン2-2-1-1'!B567</f>
        <v>0</v>
      </c>
      <c r="C566" s="287"/>
      <c r="D566" s="288">
        <f>'パターン2-2-1-1'!G567</f>
        <v>0</v>
      </c>
      <c r="E566" s="287"/>
      <c r="F566" s="289"/>
      <c r="G566" s="290">
        <f t="shared" si="5"/>
        <v>0</v>
      </c>
    </row>
    <row r="567" spans="1:7" s="78" customFormat="1" ht="32.1" customHeight="1">
      <c r="A567" s="92"/>
      <c r="B567" s="286">
        <f>'パターン2-2-1-1'!B568</f>
        <v>0</v>
      </c>
      <c r="C567" s="287"/>
      <c r="D567" s="288">
        <f>'パターン2-2-1-1'!G568</f>
        <v>0</v>
      </c>
      <c r="E567" s="287"/>
      <c r="F567" s="289"/>
      <c r="G567" s="290">
        <f t="shared" si="5"/>
        <v>0</v>
      </c>
    </row>
    <row r="568" spans="1:7" s="78" customFormat="1" ht="32.1" customHeight="1">
      <c r="A568" s="92"/>
      <c r="B568" s="286">
        <f>'パターン2-2-1-1'!B569</f>
        <v>0</v>
      </c>
      <c r="C568" s="287"/>
      <c r="D568" s="288">
        <f>'パターン2-2-1-1'!G569</f>
        <v>0</v>
      </c>
      <c r="E568" s="287"/>
      <c r="F568" s="289"/>
      <c r="G568" s="290">
        <f t="shared" si="5"/>
        <v>0</v>
      </c>
    </row>
    <row r="569" spans="1:7" s="78" customFormat="1" ht="32.1" customHeight="1">
      <c r="A569" s="92"/>
      <c r="B569" s="286">
        <f>'パターン2-2-1-1'!B570</f>
        <v>0</v>
      </c>
      <c r="C569" s="287"/>
      <c r="D569" s="288">
        <f>'パターン2-2-1-1'!G570</f>
        <v>0</v>
      </c>
      <c r="E569" s="287"/>
      <c r="F569" s="289"/>
      <c r="G569" s="290">
        <f t="shared" si="5"/>
        <v>0</v>
      </c>
    </row>
    <row r="570" spans="1:7" s="78" customFormat="1" ht="32.1" customHeight="1">
      <c r="A570" s="92"/>
      <c r="B570" s="286">
        <f>'パターン2-2-1-1'!B571</f>
        <v>0</v>
      </c>
      <c r="C570" s="287"/>
      <c r="D570" s="288">
        <f>'パターン2-2-1-1'!G571</f>
        <v>0</v>
      </c>
      <c r="E570" s="287"/>
      <c r="F570" s="289"/>
      <c r="G570" s="290">
        <f t="shared" si="5"/>
        <v>0</v>
      </c>
    </row>
    <row r="571" spans="1:7" s="78" customFormat="1" ht="32.1" customHeight="1">
      <c r="A571" s="92"/>
      <c r="B571" s="286">
        <f>'パターン2-2-1-1'!B572</f>
        <v>0</v>
      </c>
      <c r="C571" s="287"/>
      <c r="D571" s="288">
        <f>'パターン2-2-1-1'!G572</f>
        <v>0</v>
      </c>
      <c r="E571" s="287"/>
      <c r="F571" s="289"/>
      <c r="G571" s="290">
        <f t="shared" si="5"/>
        <v>0</v>
      </c>
    </row>
    <row r="572" spans="1:7" s="78" customFormat="1" ht="32.1" customHeight="1">
      <c r="A572" s="92"/>
      <c r="B572" s="286">
        <f>'パターン2-2-1-1'!B573</f>
        <v>0</v>
      </c>
      <c r="C572" s="287"/>
      <c r="D572" s="288">
        <f>'パターン2-2-1-1'!G573</f>
        <v>0</v>
      </c>
      <c r="E572" s="287"/>
      <c r="F572" s="289"/>
      <c r="G572" s="290">
        <f t="shared" si="5"/>
        <v>0</v>
      </c>
    </row>
    <row r="573" spans="1:7" s="78" customFormat="1" ht="32.1" customHeight="1">
      <c r="A573" s="92"/>
      <c r="B573" s="286">
        <f>'パターン2-2-1-1'!B574</f>
        <v>0</v>
      </c>
      <c r="C573" s="287"/>
      <c r="D573" s="288">
        <f>'パターン2-2-1-1'!G574</f>
        <v>0</v>
      </c>
      <c r="E573" s="287"/>
      <c r="F573" s="289"/>
      <c r="G573" s="290">
        <f t="shared" si="5"/>
        <v>0</v>
      </c>
    </row>
    <row r="574" spans="1:7" s="78" customFormat="1" ht="32.1" customHeight="1">
      <c r="A574" s="92"/>
      <c r="B574" s="286">
        <f>'パターン2-2-1-1'!B575</f>
        <v>0</v>
      </c>
      <c r="C574" s="287"/>
      <c r="D574" s="288">
        <f>'パターン2-2-1-1'!G575</f>
        <v>0</v>
      </c>
      <c r="E574" s="287"/>
      <c r="F574" s="289"/>
      <c r="G574" s="290">
        <f t="shared" si="5"/>
        <v>0</v>
      </c>
    </row>
    <row r="575" spans="1:7" s="78" customFormat="1" ht="32.1" customHeight="1">
      <c r="A575" s="92"/>
      <c r="B575" s="286">
        <f>'パターン2-2-1-1'!B576</f>
        <v>0</v>
      </c>
      <c r="C575" s="287"/>
      <c r="D575" s="288">
        <f>'パターン2-2-1-1'!G576</f>
        <v>0</v>
      </c>
      <c r="E575" s="287"/>
      <c r="F575" s="289"/>
      <c r="G575" s="290">
        <f t="shared" si="5"/>
        <v>0</v>
      </c>
    </row>
    <row r="576" spans="1:7" s="78" customFormat="1" ht="32.1" customHeight="1">
      <c r="A576" s="92"/>
      <c r="B576" s="286">
        <f>'パターン2-2-1-1'!B577</f>
        <v>0</v>
      </c>
      <c r="C576" s="287"/>
      <c r="D576" s="288">
        <f>'パターン2-2-1-1'!G577</f>
        <v>0</v>
      </c>
      <c r="E576" s="287"/>
      <c r="F576" s="289"/>
      <c r="G576" s="290">
        <f t="shared" si="5"/>
        <v>0</v>
      </c>
    </row>
    <row r="577" spans="1:7" s="78" customFormat="1" ht="32.1" customHeight="1">
      <c r="A577" s="92"/>
      <c r="B577" s="286">
        <f>'パターン2-2-1-1'!B578</f>
        <v>0</v>
      </c>
      <c r="C577" s="287"/>
      <c r="D577" s="288">
        <f>'パターン2-2-1-1'!G578</f>
        <v>0</v>
      </c>
      <c r="E577" s="287"/>
      <c r="F577" s="289"/>
      <c r="G577" s="290">
        <f t="shared" si="5"/>
        <v>0</v>
      </c>
    </row>
    <row r="578" spans="1:7" s="78" customFormat="1" ht="32.1" customHeight="1">
      <c r="A578" s="92"/>
      <c r="B578" s="286">
        <f>'パターン2-2-1-1'!B579</f>
        <v>0</v>
      </c>
      <c r="C578" s="287"/>
      <c r="D578" s="288">
        <f>'パターン2-2-1-1'!G579</f>
        <v>0</v>
      </c>
      <c r="E578" s="287"/>
      <c r="F578" s="289"/>
      <c r="G578" s="290">
        <f t="shared" si="5"/>
        <v>0</v>
      </c>
    </row>
    <row r="579" spans="1:7" s="78" customFormat="1" ht="32.1" customHeight="1">
      <c r="A579" s="92"/>
      <c r="B579" s="286">
        <f>'パターン2-2-1-1'!B580</f>
        <v>0</v>
      </c>
      <c r="C579" s="287"/>
      <c r="D579" s="288">
        <f>'パターン2-2-1-1'!G580</f>
        <v>0</v>
      </c>
      <c r="E579" s="287"/>
      <c r="F579" s="289"/>
      <c r="G579" s="290">
        <f t="shared" si="5"/>
        <v>0</v>
      </c>
    </row>
    <row r="580" spans="1:7" s="78" customFormat="1" ht="32.1" customHeight="1">
      <c r="A580" s="92"/>
      <c r="B580" s="286">
        <f>'パターン2-2-1-1'!B581</f>
        <v>0</v>
      </c>
      <c r="C580" s="287"/>
      <c r="D580" s="288">
        <f>'パターン2-2-1-1'!G581</f>
        <v>0</v>
      </c>
      <c r="E580" s="287"/>
      <c r="F580" s="289"/>
      <c r="G580" s="290">
        <f t="shared" si="5"/>
        <v>0</v>
      </c>
    </row>
    <row r="581" spans="1:7" s="78" customFormat="1" ht="32.1" customHeight="1">
      <c r="A581" s="92"/>
      <c r="B581" s="286">
        <f>'パターン2-2-1-1'!B582</f>
        <v>0</v>
      </c>
      <c r="C581" s="287"/>
      <c r="D581" s="288">
        <f>'パターン2-2-1-1'!G582</f>
        <v>0</v>
      </c>
      <c r="E581" s="287"/>
      <c r="F581" s="289"/>
      <c r="G581" s="290">
        <f t="shared" si="5"/>
        <v>0</v>
      </c>
    </row>
    <row r="582" spans="1:7" s="78" customFormat="1" ht="32.1" customHeight="1">
      <c r="A582" s="92"/>
      <c r="B582" s="286">
        <f>'パターン2-2-1-1'!B583</f>
        <v>0</v>
      </c>
      <c r="C582" s="287"/>
      <c r="D582" s="288">
        <f>'パターン2-2-1-1'!G583</f>
        <v>0</v>
      </c>
      <c r="E582" s="287"/>
      <c r="F582" s="289"/>
      <c r="G582" s="290">
        <f t="shared" si="5"/>
        <v>0</v>
      </c>
    </row>
    <row r="583" spans="1:7" s="78" customFormat="1" ht="32.1" customHeight="1">
      <c r="A583" s="92"/>
      <c r="B583" s="286">
        <f>'パターン2-2-1-1'!B584</f>
        <v>0</v>
      </c>
      <c r="C583" s="287"/>
      <c r="D583" s="288">
        <f>'パターン2-2-1-1'!G584</f>
        <v>0</v>
      </c>
      <c r="E583" s="287"/>
      <c r="F583" s="289"/>
      <c r="G583" s="290">
        <f t="shared" si="5"/>
        <v>0</v>
      </c>
    </row>
    <row r="584" spans="1:7" s="78" customFormat="1" ht="32.1" customHeight="1">
      <c r="A584" s="92"/>
      <c r="B584" s="286">
        <f>'パターン2-2-1-1'!B585</f>
        <v>0</v>
      </c>
      <c r="C584" s="287"/>
      <c r="D584" s="288">
        <f>'パターン2-2-1-1'!G585</f>
        <v>0</v>
      </c>
      <c r="E584" s="287"/>
      <c r="F584" s="289"/>
      <c r="G584" s="290">
        <f t="shared" si="5"/>
        <v>0</v>
      </c>
    </row>
    <row r="585" spans="1:7" s="78" customFormat="1" ht="32.1" customHeight="1">
      <c r="A585" s="92"/>
      <c r="B585" s="286">
        <f>'パターン2-2-1-1'!B586</f>
        <v>0</v>
      </c>
      <c r="C585" s="287"/>
      <c r="D585" s="288">
        <f>'パターン2-2-1-1'!G586</f>
        <v>0</v>
      </c>
      <c r="E585" s="287"/>
      <c r="F585" s="289"/>
      <c r="G585" s="290">
        <f t="shared" si="5"/>
        <v>0</v>
      </c>
    </row>
    <row r="586" spans="1:7" s="78" customFormat="1" ht="32.1" customHeight="1">
      <c r="A586" s="92"/>
      <c r="B586" s="286">
        <f>'パターン2-2-1-1'!B587</f>
        <v>0</v>
      </c>
      <c r="C586" s="287"/>
      <c r="D586" s="288">
        <f>'パターン2-2-1-1'!G587</f>
        <v>0</v>
      </c>
      <c r="E586" s="287"/>
      <c r="F586" s="289"/>
      <c r="G586" s="290">
        <f t="shared" ref="G586:G649" si="6">D586+E586+F586-C586</f>
        <v>0</v>
      </c>
    </row>
    <row r="587" spans="1:7" s="78" customFormat="1" ht="32.1" customHeight="1">
      <c r="A587" s="92"/>
      <c r="B587" s="286">
        <f>'パターン2-2-1-1'!B588</f>
        <v>0</v>
      </c>
      <c r="C587" s="287"/>
      <c r="D587" s="288">
        <f>'パターン2-2-1-1'!G588</f>
        <v>0</v>
      </c>
      <c r="E587" s="287"/>
      <c r="F587" s="289"/>
      <c r="G587" s="290">
        <f t="shared" si="6"/>
        <v>0</v>
      </c>
    </row>
    <row r="588" spans="1:7" s="78" customFormat="1" ht="32.1" customHeight="1">
      <c r="A588" s="92"/>
      <c r="B588" s="286">
        <f>'パターン2-2-1-1'!B589</f>
        <v>0</v>
      </c>
      <c r="C588" s="287"/>
      <c r="D588" s="288">
        <f>'パターン2-2-1-1'!G589</f>
        <v>0</v>
      </c>
      <c r="E588" s="287"/>
      <c r="F588" s="289"/>
      <c r="G588" s="290">
        <f t="shared" si="6"/>
        <v>0</v>
      </c>
    </row>
    <row r="589" spans="1:7" s="78" customFormat="1" ht="32.1" customHeight="1">
      <c r="A589" s="92"/>
      <c r="B589" s="286">
        <f>'パターン2-2-1-1'!B590</f>
        <v>0</v>
      </c>
      <c r="C589" s="287"/>
      <c r="D589" s="288">
        <f>'パターン2-2-1-1'!G590</f>
        <v>0</v>
      </c>
      <c r="E589" s="287"/>
      <c r="F589" s="289"/>
      <c r="G589" s="290">
        <f t="shared" si="6"/>
        <v>0</v>
      </c>
    </row>
    <row r="590" spans="1:7" s="78" customFormat="1" ht="32.1" customHeight="1">
      <c r="A590" s="92"/>
      <c r="B590" s="286">
        <f>'パターン2-2-1-1'!B591</f>
        <v>0</v>
      </c>
      <c r="C590" s="287"/>
      <c r="D590" s="288">
        <f>'パターン2-2-1-1'!G591</f>
        <v>0</v>
      </c>
      <c r="E590" s="287"/>
      <c r="F590" s="289"/>
      <c r="G590" s="290">
        <f t="shared" si="6"/>
        <v>0</v>
      </c>
    </row>
    <row r="591" spans="1:7" s="78" customFormat="1" ht="32.1" customHeight="1">
      <c r="A591" s="92"/>
      <c r="B591" s="286">
        <f>'パターン2-2-1-1'!B592</f>
        <v>0</v>
      </c>
      <c r="C591" s="287"/>
      <c r="D591" s="288">
        <f>'パターン2-2-1-1'!G592</f>
        <v>0</v>
      </c>
      <c r="E591" s="287"/>
      <c r="F591" s="289"/>
      <c r="G591" s="290">
        <f t="shared" si="6"/>
        <v>0</v>
      </c>
    </row>
    <row r="592" spans="1:7" s="78" customFormat="1" ht="32.1" customHeight="1">
      <c r="A592" s="92"/>
      <c r="B592" s="286">
        <f>'パターン2-2-1-1'!B593</f>
        <v>0</v>
      </c>
      <c r="C592" s="287"/>
      <c r="D592" s="288">
        <f>'パターン2-2-1-1'!G593</f>
        <v>0</v>
      </c>
      <c r="E592" s="287"/>
      <c r="F592" s="289"/>
      <c r="G592" s="290">
        <f t="shared" si="6"/>
        <v>0</v>
      </c>
    </row>
    <row r="593" spans="1:7" s="78" customFormat="1" ht="32.1" customHeight="1">
      <c r="A593" s="92"/>
      <c r="B593" s="286">
        <f>'パターン2-2-1-1'!B594</f>
        <v>0</v>
      </c>
      <c r="C593" s="287"/>
      <c r="D593" s="288">
        <f>'パターン2-2-1-1'!G594</f>
        <v>0</v>
      </c>
      <c r="E593" s="287"/>
      <c r="F593" s="289"/>
      <c r="G593" s="290">
        <f t="shared" si="6"/>
        <v>0</v>
      </c>
    </row>
    <row r="594" spans="1:7" s="78" customFormat="1" ht="32.1" customHeight="1">
      <c r="A594" s="92"/>
      <c r="B594" s="286">
        <f>'パターン2-2-1-1'!B595</f>
        <v>0</v>
      </c>
      <c r="C594" s="287"/>
      <c r="D594" s="288">
        <f>'パターン2-2-1-1'!G595</f>
        <v>0</v>
      </c>
      <c r="E594" s="287"/>
      <c r="F594" s="289"/>
      <c r="G594" s="290">
        <f t="shared" si="6"/>
        <v>0</v>
      </c>
    </row>
    <row r="595" spans="1:7" s="78" customFormat="1" ht="32.1" customHeight="1">
      <c r="A595" s="92"/>
      <c r="B595" s="286">
        <f>'パターン2-2-1-1'!B596</f>
        <v>0</v>
      </c>
      <c r="C595" s="287"/>
      <c r="D595" s="288">
        <f>'パターン2-2-1-1'!G596</f>
        <v>0</v>
      </c>
      <c r="E595" s="287"/>
      <c r="F595" s="289"/>
      <c r="G595" s="290">
        <f t="shared" si="6"/>
        <v>0</v>
      </c>
    </row>
    <row r="596" spans="1:7" s="78" customFormat="1" ht="32.1" customHeight="1">
      <c r="A596" s="92"/>
      <c r="B596" s="286">
        <f>'パターン2-2-1-1'!B597</f>
        <v>0</v>
      </c>
      <c r="C596" s="287"/>
      <c r="D596" s="288">
        <f>'パターン2-2-1-1'!G597</f>
        <v>0</v>
      </c>
      <c r="E596" s="287"/>
      <c r="F596" s="289"/>
      <c r="G596" s="290">
        <f t="shared" si="6"/>
        <v>0</v>
      </c>
    </row>
    <row r="597" spans="1:7" s="78" customFormat="1" ht="32.1" customHeight="1">
      <c r="A597" s="92"/>
      <c r="B597" s="286">
        <f>'パターン2-2-1-1'!B598</f>
        <v>0</v>
      </c>
      <c r="C597" s="287"/>
      <c r="D597" s="288">
        <f>'パターン2-2-1-1'!G598</f>
        <v>0</v>
      </c>
      <c r="E597" s="287"/>
      <c r="F597" s="289"/>
      <c r="G597" s="290">
        <f t="shared" si="6"/>
        <v>0</v>
      </c>
    </row>
    <row r="598" spans="1:7" s="78" customFormat="1" ht="32.1" customHeight="1">
      <c r="A598" s="92"/>
      <c r="B598" s="286">
        <f>'パターン2-2-1-1'!B599</f>
        <v>0</v>
      </c>
      <c r="C598" s="287"/>
      <c r="D598" s="288">
        <f>'パターン2-2-1-1'!G599</f>
        <v>0</v>
      </c>
      <c r="E598" s="287"/>
      <c r="F598" s="289"/>
      <c r="G598" s="290">
        <f t="shared" si="6"/>
        <v>0</v>
      </c>
    </row>
    <row r="599" spans="1:7" s="78" customFormat="1" ht="32.1" customHeight="1">
      <c r="A599" s="92"/>
      <c r="B599" s="286">
        <f>'パターン2-2-1-1'!B600</f>
        <v>0</v>
      </c>
      <c r="C599" s="287"/>
      <c r="D599" s="288">
        <f>'パターン2-2-1-1'!G600</f>
        <v>0</v>
      </c>
      <c r="E599" s="287"/>
      <c r="F599" s="289"/>
      <c r="G599" s="290">
        <f t="shared" si="6"/>
        <v>0</v>
      </c>
    </row>
    <row r="600" spans="1:7" s="78" customFormat="1" ht="32.1" customHeight="1">
      <c r="A600" s="92"/>
      <c r="B600" s="286">
        <f>'パターン2-2-1-1'!B601</f>
        <v>0</v>
      </c>
      <c r="C600" s="287"/>
      <c r="D600" s="288">
        <f>'パターン2-2-1-1'!G601</f>
        <v>0</v>
      </c>
      <c r="E600" s="287"/>
      <c r="F600" s="289"/>
      <c r="G600" s="290">
        <f t="shared" si="6"/>
        <v>0</v>
      </c>
    </row>
    <row r="601" spans="1:7" s="78" customFormat="1" ht="32.1" customHeight="1">
      <c r="A601" s="92"/>
      <c r="B601" s="286">
        <f>'パターン2-2-1-1'!B602</f>
        <v>0</v>
      </c>
      <c r="C601" s="287"/>
      <c r="D601" s="288">
        <f>'パターン2-2-1-1'!G602</f>
        <v>0</v>
      </c>
      <c r="E601" s="287"/>
      <c r="F601" s="289"/>
      <c r="G601" s="290">
        <f t="shared" si="6"/>
        <v>0</v>
      </c>
    </row>
    <row r="602" spans="1:7" s="78" customFormat="1" ht="32.1" customHeight="1">
      <c r="A602" s="92"/>
      <c r="B602" s="286">
        <f>'パターン2-2-1-1'!B603</f>
        <v>0</v>
      </c>
      <c r="C602" s="287"/>
      <c r="D602" s="288">
        <f>'パターン2-2-1-1'!G603</f>
        <v>0</v>
      </c>
      <c r="E602" s="287"/>
      <c r="F602" s="289"/>
      <c r="G602" s="290">
        <f t="shared" si="6"/>
        <v>0</v>
      </c>
    </row>
    <row r="603" spans="1:7" s="78" customFormat="1" ht="32.1" customHeight="1">
      <c r="A603" s="92"/>
      <c r="B603" s="286">
        <f>'パターン2-2-1-1'!B604</f>
        <v>0</v>
      </c>
      <c r="C603" s="287"/>
      <c r="D603" s="288">
        <f>'パターン2-2-1-1'!G604</f>
        <v>0</v>
      </c>
      <c r="E603" s="287"/>
      <c r="F603" s="289"/>
      <c r="G603" s="290">
        <f t="shared" si="6"/>
        <v>0</v>
      </c>
    </row>
    <row r="604" spans="1:7" s="78" customFormat="1" ht="32.1" customHeight="1">
      <c r="A604" s="92"/>
      <c r="B604" s="286">
        <f>'パターン2-2-1-1'!B605</f>
        <v>0</v>
      </c>
      <c r="C604" s="287"/>
      <c r="D604" s="288">
        <f>'パターン2-2-1-1'!G605</f>
        <v>0</v>
      </c>
      <c r="E604" s="287"/>
      <c r="F604" s="289"/>
      <c r="G604" s="290">
        <f t="shared" si="6"/>
        <v>0</v>
      </c>
    </row>
    <row r="605" spans="1:7" s="78" customFormat="1" ht="32.1" customHeight="1">
      <c r="A605" s="92"/>
      <c r="B605" s="286">
        <f>'パターン2-2-1-1'!B606</f>
        <v>0</v>
      </c>
      <c r="C605" s="287"/>
      <c r="D605" s="288">
        <f>'パターン2-2-1-1'!G606</f>
        <v>0</v>
      </c>
      <c r="E605" s="287"/>
      <c r="F605" s="289"/>
      <c r="G605" s="290">
        <f t="shared" si="6"/>
        <v>0</v>
      </c>
    </row>
    <row r="606" spans="1:7" s="78" customFormat="1" ht="32.1" customHeight="1">
      <c r="A606" s="92"/>
      <c r="B606" s="286">
        <f>'パターン2-2-1-1'!B607</f>
        <v>0</v>
      </c>
      <c r="C606" s="287"/>
      <c r="D606" s="288">
        <f>'パターン2-2-1-1'!G607</f>
        <v>0</v>
      </c>
      <c r="E606" s="287"/>
      <c r="F606" s="289"/>
      <c r="G606" s="290">
        <f t="shared" si="6"/>
        <v>0</v>
      </c>
    </row>
    <row r="607" spans="1:7" s="78" customFormat="1" ht="32.1" customHeight="1">
      <c r="A607" s="92"/>
      <c r="B607" s="286">
        <f>'パターン2-2-1-1'!B608</f>
        <v>0</v>
      </c>
      <c r="C607" s="287"/>
      <c r="D607" s="288">
        <f>'パターン2-2-1-1'!G608</f>
        <v>0</v>
      </c>
      <c r="E607" s="287"/>
      <c r="F607" s="289"/>
      <c r="G607" s="290">
        <f t="shared" si="6"/>
        <v>0</v>
      </c>
    </row>
    <row r="608" spans="1:7" s="78" customFormat="1" ht="32.1" customHeight="1">
      <c r="A608" s="92"/>
      <c r="B608" s="286">
        <f>'パターン2-2-1-1'!B609</f>
        <v>0</v>
      </c>
      <c r="C608" s="287"/>
      <c r="D608" s="288">
        <f>'パターン2-2-1-1'!G609</f>
        <v>0</v>
      </c>
      <c r="E608" s="287"/>
      <c r="F608" s="289"/>
      <c r="G608" s="290">
        <f t="shared" si="6"/>
        <v>0</v>
      </c>
    </row>
    <row r="609" spans="1:7" s="78" customFormat="1" ht="32.1" customHeight="1">
      <c r="A609" s="92"/>
      <c r="B609" s="286">
        <f>'パターン2-2-1-1'!B610</f>
        <v>0</v>
      </c>
      <c r="C609" s="287"/>
      <c r="D609" s="288">
        <f>'パターン2-2-1-1'!G610</f>
        <v>0</v>
      </c>
      <c r="E609" s="287"/>
      <c r="F609" s="289"/>
      <c r="G609" s="290">
        <f t="shared" si="6"/>
        <v>0</v>
      </c>
    </row>
    <row r="610" spans="1:7" s="78" customFormat="1" ht="32.1" customHeight="1">
      <c r="A610" s="92"/>
      <c r="B610" s="286">
        <f>'パターン2-2-1-1'!B611</f>
        <v>0</v>
      </c>
      <c r="C610" s="287"/>
      <c r="D610" s="288">
        <f>'パターン2-2-1-1'!G611</f>
        <v>0</v>
      </c>
      <c r="E610" s="287"/>
      <c r="F610" s="289"/>
      <c r="G610" s="290">
        <f t="shared" si="6"/>
        <v>0</v>
      </c>
    </row>
    <row r="611" spans="1:7" s="78" customFormat="1" ht="32.1" customHeight="1">
      <c r="A611" s="92"/>
      <c r="B611" s="286">
        <f>'パターン2-2-1-1'!B612</f>
        <v>0</v>
      </c>
      <c r="C611" s="287"/>
      <c r="D611" s="288">
        <f>'パターン2-2-1-1'!G612</f>
        <v>0</v>
      </c>
      <c r="E611" s="287"/>
      <c r="F611" s="289"/>
      <c r="G611" s="290">
        <f t="shared" si="6"/>
        <v>0</v>
      </c>
    </row>
    <row r="612" spans="1:7" s="78" customFormat="1" ht="32.1" customHeight="1">
      <c r="A612" s="92"/>
      <c r="B612" s="286">
        <f>'パターン2-2-1-1'!B613</f>
        <v>0</v>
      </c>
      <c r="C612" s="287"/>
      <c r="D612" s="288">
        <f>'パターン2-2-1-1'!G613</f>
        <v>0</v>
      </c>
      <c r="E612" s="287"/>
      <c r="F612" s="289"/>
      <c r="G612" s="290">
        <f t="shared" si="6"/>
        <v>0</v>
      </c>
    </row>
    <row r="613" spans="1:7" s="78" customFormat="1" ht="32.1" customHeight="1">
      <c r="A613" s="92"/>
      <c r="B613" s="286">
        <f>'パターン2-2-1-1'!B614</f>
        <v>0</v>
      </c>
      <c r="C613" s="287"/>
      <c r="D613" s="288">
        <f>'パターン2-2-1-1'!G614</f>
        <v>0</v>
      </c>
      <c r="E613" s="287"/>
      <c r="F613" s="289"/>
      <c r="G613" s="290">
        <f t="shared" si="6"/>
        <v>0</v>
      </c>
    </row>
    <row r="614" spans="1:7" s="78" customFormat="1" ht="32.1" customHeight="1">
      <c r="A614" s="92"/>
      <c r="B614" s="286">
        <f>'パターン2-2-1-1'!B615</f>
        <v>0</v>
      </c>
      <c r="C614" s="287"/>
      <c r="D614" s="288">
        <f>'パターン2-2-1-1'!G615</f>
        <v>0</v>
      </c>
      <c r="E614" s="287"/>
      <c r="F614" s="289"/>
      <c r="G614" s="290">
        <f t="shared" si="6"/>
        <v>0</v>
      </c>
    </row>
    <row r="615" spans="1:7" s="78" customFormat="1" ht="32.1" customHeight="1">
      <c r="A615" s="92"/>
      <c r="B615" s="286">
        <f>'パターン2-2-1-1'!B616</f>
        <v>0</v>
      </c>
      <c r="C615" s="287"/>
      <c r="D615" s="288">
        <f>'パターン2-2-1-1'!G616</f>
        <v>0</v>
      </c>
      <c r="E615" s="287"/>
      <c r="F615" s="289"/>
      <c r="G615" s="290">
        <f t="shared" si="6"/>
        <v>0</v>
      </c>
    </row>
    <row r="616" spans="1:7" s="78" customFormat="1" ht="32.1" customHeight="1">
      <c r="A616" s="92"/>
      <c r="B616" s="286">
        <f>'パターン2-2-1-1'!B617</f>
        <v>0</v>
      </c>
      <c r="C616" s="287"/>
      <c r="D616" s="288">
        <f>'パターン2-2-1-1'!G617</f>
        <v>0</v>
      </c>
      <c r="E616" s="287"/>
      <c r="F616" s="289"/>
      <c r="G616" s="290">
        <f t="shared" si="6"/>
        <v>0</v>
      </c>
    </row>
    <row r="617" spans="1:7" s="78" customFormat="1" ht="32.1" customHeight="1">
      <c r="A617" s="92"/>
      <c r="B617" s="286">
        <f>'パターン2-2-1-1'!B618</f>
        <v>0</v>
      </c>
      <c r="C617" s="287"/>
      <c r="D617" s="288">
        <f>'パターン2-2-1-1'!G618</f>
        <v>0</v>
      </c>
      <c r="E617" s="287"/>
      <c r="F617" s="289"/>
      <c r="G617" s="290">
        <f t="shared" si="6"/>
        <v>0</v>
      </c>
    </row>
    <row r="618" spans="1:7" s="78" customFormat="1" ht="32.1" customHeight="1">
      <c r="A618" s="92"/>
      <c r="B618" s="286">
        <f>'パターン2-2-1-1'!B619</f>
        <v>0</v>
      </c>
      <c r="C618" s="287"/>
      <c r="D618" s="288">
        <f>'パターン2-2-1-1'!G619</f>
        <v>0</v>
      </c>
      <c r="E618" s="287"/>
      <c r="F618" s="289"/>
      <c r="G618" s="290">
        <f t="shared" si="6"/>
        <v>0</v>
      </c>
    </row>
    <row r="619" spans="1:7" s="78" customFormat="1" ht="32.1" customHeight="1">
      <c r="A619" s="92"/>
      <c r="B619" s="286">
        <f>'パターン2-2-1-1'!B620</f>
        <v>0</v>
      </c>
      <c r="C619" s="287"/>
      <c r="D619" s="288">
        <f>'パターン2-2-1-1'!G620</f>
        <v>0</v>
      </c>
      <c r="E619" s="287"/>
      <c r="F619" s="289"/>
      <c r="G619" s="290">
        <f t="shared" si="6"/>
        <v>0</v>
      </c>
    </row>
    <row r="620" spans="1:7" s="78" customFormat="1" ht="32.1" customHeight="1">
      <c r="A620" s="92"/>
      <c r="B620" s="286">
        <f>'パターン2-2-1-1'!B621</f>
        <v>0</v>
      </c>
      <c r="C620" s="287"/>
      <c r="D620" s="288">
        <f>'パターン2-2-1-1'!G621</f>
        <v>0</v>
      </c>
      <c r="E620" s="287"/>
      <c r="F620" s="289"/>
      <c r="G620" s="290">
        <f t="shared" si="6"/>
        <v>0</v>
      </c>
    </row>
    <row r="621" spans="1:7" s="78" customFormat="1" ht="32.1" customHeight="1">
      <c r="A621" s="92"/>
      <c r="B621" s="286">
        <f>'パターン2-2-1-1'!B622</f>
        <v>0</v>
      </c>
      <c r="C621" s="287"/>
      <c r="D621" s="288">
        <f>'パターン2-2-1-1'!G622</f>
        <v>0</v>
      </c>
      <c r="E621" s="287"/>
      <c r="F621" s="289"/>
      <c r="G621" s="290">
        <f t="shared" si="6"/>
        <v>0</v>
      </c>
    </row>
    <row r="622" spans="1:7" s="78" customFormat="1" ht="32.1" customHeight="1">
      <c r="A622" s="92"/>
      <c r="B622" s="286">
        <f>'パターン2-2-1-1'!B623</f>
        <v>0</v>
      </c>
      <c r="C622" s="287"/>
      <c r="D622" s="288">
        <f>'パターン2-2-1-1'!G623</f>
        <v>0</v>
      </c>
      <c r="E622" s="287"/>
      <c r="F622" s="289"/>
      <c r="G622" s="290">
        <f t="shared" si="6"/>
        <v>0</v>
      </c>
    </row>
    <row r="623" spans="1:7" s="78" customFormat="1" ht="32.1" customHeight="1">
      <c r="A623" s="92"/>
      <c r="B623" s="286">
        <f>'パターン2-2-1-1'!B624</f>
        <v>0</v>
      </c>
      <c r="C623" s="287"/>
      <c r="D623" s="288">
        <f>'パターン2-2-1-1'!G624</f>
        <v>0</v>
      </c>
      <c r="E623" s="287"/>
      <c r="F623" s="289"/>
      <c r="G623" s="290">
        <f t="shared" si="6"/>
        <v>0</v>
      </c>
    </row>
    <row r="624" spans="1:7" s="78" customFormat="1" ht="32.1" customHeight="1">
      <c r="A624" s="92"/>
      <c r="B624" s="286">
        <f>'パターン2-2-1-1'!B625</f>
        <v>0</v>
      </c>
      <c r="C624" s="287"/>
      <c r="D624" s="288">
        <f>'パターン2-2-1-1'!G625</f>
        <v>0</v>
      </c>
      <c r="E624" s="287"/>
      <c r="F624" s="289"/>
      <c r="G624" s="290">
        <f t="shared" si="6"/>
        <v>0</v>
      </c>
    </row>
    <row r="625" spans="1:7" s="78" customFormat="1" ht="32.1" customHeight="1">
      <c r="A625" s="92"/>
      <c r="B625" s="286">
        <f>'パターン2-2-1-1'!B626</f>
        <v>0</v>
      </c>
      <c r="C625" s="287"/>
      <c r="D625" s="288">
        <f>'パターン2-2-1-1'!G626</f>
        <v>0</v>
      </c>
      <c r="E625" s="287"/>
      <c r="F625" s="289"/>
      <c r="G625" s="290">
        <f t="shared" si="6"/>
        <v>0</v>
      </c>
    </row>
    <row r="626" spans="1:7" s="78" customFormat="1" ht="32.1" customHeight="1">
      <c r="A626" s="92"/>
      <c r="B626" s="286">
        <f>'パターン2-2-1-1'!B627</f>
        <v>0</v>
      </c>
      <c r="C626" s="287"/>
      <c r="D626" s="288">
        <f>'パターン2-2-1-1'!G627</f>
        <v>0</v>
      </c>
      <c r="E626" s="287"/>
      <c r="F626" s="289"/>
      <c r="G626" s="290">
        <f t="shared" si="6"/>
        <v>0</v>
      </c>
    </row>
    <row r="627" spans="1:7" s="78" customFormat="1" ht="32.1" customHeight="1">
      <c r="A627" s="92"/>
      <c r="B627" s="286">
        <f>'パターン2-2-1-1'!B628</f>
        <v>0</v>
      </c>
      <c r="C627" s="287"/>
      <c r="D627" s="288">
        <f>'パターン2-2-1-1'!G628</f>
        <v>0</v>
      </c>
      <c r="E627" s="287"/>
      <c r="F627" s="289"/>
      <c r="G627" s="290">
        <f t="shared" si="6"/>
        <v>0</v>
      </c>
    </row>
    <row r="628" spans="1:7" s="78" customFormat="1" ht="32.1" customHeight="1">
      <c r="A628" s="92"/>
      <c r="B628" s="286">
        <f>'パターン2-2-1-1'!B629</f>
        <v>0</v>
      </c>
      <c r="C628" s="287"/>
      <c r="D628" s="288">
        <f>'パターン2-2-1-1'!G629</f>
        <v>0</v>
      </c>
      <c r="E628" s="287"/>
      <c r="F628" s="289"/>
      <c r="G628" s="290">
        <f t="shared" si="6"/>
        <v>0</v>
      </c>
    </row>
    <row r="629" spans="1:7" s="78" customFormat="1" ht="32.1" customHeight="1">
      <c r="A629" s="92"/>
      <c r="B629" s="286">
        <f>'パターン2-2-1-1'!B630</f>
        <v>0</v>
      </c>
      <c r="C629" s="287"/>
      <c r="D629" s="288">
        <f>'パターン2-2-1-1'!G630</f>
        <v>0</v>
      </c>
      <c r="E629" s="287"/>
      <c r="F629" s="289"/>
      <c r="G629" s="290">
        <f t="shared" si="6"/>
        <v>0</v>
      </c>
    </row>
    <row r="630" spans="1:7" s="78" customFormat="1" ht="32.1" customHeight="1">
      <c r="A630" s="92"/>
      <c r="B630" s="286">
        <f>'パターン2-2-1-1'!B631</f>
        <v>0</v>
      </c>
      <c r="C630" s="287"/>
      <c r="D630" s="288">
        <f>'パターン2-2-1-1'!G631</f>
        <v>0</v>
      </c>
      <c r="E630" s="287"/>
      <c r="F630" s="289"/>
      <c r="G630" s="290">
        <f t="shared" si="6"/>
        <v>0</v>
      </c>
    </row>
    <row r="631" spans="1:7" s="78" customFormat="1" ht="32.1" customHeight="1">
      <c r="A631" s="92"/>
      <c r="B631" s="286">
        <f>'パターン2-2-1-1'!B632</f>
        <v>0</v>
      </c>
      <c r="C631" s="287"/>
      <c r="D631" s="288">
        <f>'パターン2-2-1-1'!G632</f>
        <v>0</v>
      </c>
      <c r="E631" s="287"/>
      <c r="F631" s="289"/>
      <c r="G631" s="290">
        <f t="shared" si="6"/>
        <v>0</v>
      </c>
    </row>
    <row r="632" spans="1:7" s="78" customFormat="1" ht="32.1" customHeight="1">
      <c r="A632" s="92"/>
      <c r="B632" s="286">
        <f>'パターン2-2-1-1'!B633</f>
        <v>0</v>
      </c>
      <c r="C632" s="287"/>
      <c r="D632" s="288">
        <f>'パターン2-2-1-1'!G633</f>
        <v>0</v>
      </c>
      <c r="E632" s="287"/>
      <c r="F632" s="289"/>
      <c r="G632" s="290">
        <f t="shared" si="6"/>
        <v>0</v>
      </c>
    </row>
    <row r="633" spans="1:7" s="78" customFormat="1" ht="32.1" customHeight="1">
      <c r="A633" s="92"/>
      <c r="B633" s="286">
        <f>'パターン2-2-1-1'!B634</f>
        <v>0</v>
      </c>
      <c r="C633" s="287"/>
      <c r="D633" s="288">
        <f>'パターン2-2-1-1'!G634</f>
        <v>0</v>
      </c>
      <c r="E633" s="287"/>
      <c r="F633" s="289"/>
      <c r="G633" s="290">
        <f t="shared" si="6"/>
        <v>0</v>
      </c>
    </row>
    <row r="634" spans="1:7" s="78" customFormat="1" ht="32.1" customHeight="1">
      <c r="A634" s="92"/>
      <c r="B634" s="286">
        <f>'パターン2-2-1-1'!B635</f>
        <v>0</v>
      </c>
      <c r="C634" s="287"/>
      <c r="D634" s="288">
        <f>'パターン2-2-1-1'!G635</f>
        <v>0</v>
      </c>
      <c r="E634" s="287"/>
      <c r="F634" s="289"/>
      <c r="G634" s="290">
        <f t="shared" si="6"/>
        <v>0</v>
      </c>
    </row>
    <row r="635" spans="1:7" s="78" customFormat="1" ht="32.1" customHeight="1">
      <c r="A635" s="92"/>
      <c r="B635" s="286">
        <f>'パターン2-2-1-1'!B636</f>
        <v>0</v>
      </c>
      <c r="C635" s="287"/>
      <c r="D635" s="288">
        <f>'パターン2-2-1-1'!G636</f>
        <v>0</v>
      </c>
      <c r="E635" s="287"/>
      <c r="F635" s="289"/>
      <c r="G635" s="290">
        <f t="shared" si="6"/>
        <v>0</v>
      </c>
    </row>
    <row r="636" spans="1:7" s="78" customFormat="1" ht="32.1" customHeight="1">
      <c r="A636" s="92"/>
      <c r="B636" s="286">
        <f>'パターン2-2-1-1'!B637</f>
        <v>0</v>
      </c>
      <c r="C636" s="287"/>
      <c r="D636" s="288">
        <f>'パターン2-2-1-1'!G637</f>
        <v>0</v>
      </c>
      <c r="E636" s="287"/>
      <c r="F636" s="289"/>
      <c r="G636" s="290">
        <f t="shared" si="6"/>
        <v>0</v>
      </c>
    </row>
    <row r="637" spans="1:7" s="78" customFormat="1" ht="32.1" customHeight="1">
      <c r="A637" s="92"/>
      <c r="B637" s="286">
        <f>'パターン2-2-1-1'!B638</f>
        <v>0</v>
      </c>
      <c r="C637" s="287"/>
      <c r="D637" s="288">
        <f>'パターン2-2-1-1'!G638</f>
        <v>0</v>
      </c>
      <c r="E637" s="287"/>
      <c r="F637" s="289"/>
      <c r="G637" s="290">
        <f t="shared" si="6"/>
        <v>0</v>
      </c>
    </row>
    <row r="638" spans="1:7" s="78" customFormat="1" ht="32.1" customHeight="1">
      <c r="A638" s="92"/>
      <c r="B638" s="286">
        <f>'パターン2-2-1-1'!B639</f>
        <v>0</v>
      </c>
      <c r="C638" s="287"/>
      <c r="D638" s="288">
        <f>'パターン2-2-1-1'!G639</f>
        <v>0</v>
      </c>
      <c r="E638" s="287"/>
      <c r="F638" s="289"/>
      <c r="G638" s="290">
        <f t="shared" si="6"/>
        <v>0</v>
      </c>
    </row>
    <row r="639" spans="1:7" s="78" customFormat="1" ht="32.1" customHeight="1">
      <c r="A639" s="92"/>
      <c r="B639" s="286">
        <f>'パターン2-2-1-1'!B640</f>
        <v>0</v>
      </c>
      <c r="C639" s="287"/>
      <c r="D639" s="288">
        <f>'パターン2-2-1-1'!G640</f>
        <v>0</v>
      </c>
      <c r="E639" s="287"/>
      <c r="F639" s="289"/>
      <c r="G639" s="290">
        <f t="shared" si="6"/>
        <v>0</v>
      </c>
    </row>
    <row r="640" spans="1:7" s="78" customFormat="1" ht="32.1" customHeight="1">
      <c r="A640" s="92"/>
      <c r="B640" s="286">
        <f>'パターン2-2-1-1'!B641</f>
        <v>0</v>
      </c>
      <c r="C640" s="287"/>
      <c r="D640" s="288">
        <f>'パターン2-2-1-1'!G641</f>
        <v>0</v>
      </c>
      <c r="E640" s="287"/>
      <c r="F640" s="289"/>
      <c r="G640" s="290">
        <f t="shared" si="6"/>
        <v>0</v>
      </c>
    </row>
    <row r="641" spans="1:7" s="78" customFormat="1" ht="32.1" customHeight="1">
      <c r="A641" s="92"/>
      <c r="B641" s="286">
        <f>'パターン2-2-1-1'!B642</f>
        <v>0</v>
      </c>
      <c r="C641" s="287"/>
      <c r="D641" s="288">
        <f>'パターン2-2-1-1'!G642</f>
        <v>0</v>
      </c>
      <c r="E641" s="287"/>
      <c r="F641" s="289"/>
      <c r="G641" s="290">
        <f t="shared" si="6"/>
        <v>0</v>
      </c>
    </row>
    <row r="642" spans="1:7" s="78" customFormat="1" ht="32.1" customHeight="1">
      <c r="A642" s="92"/>
      <c r="B642" s="286">
        <f>'パターン2-2-1-1'!B643</f>
        <v>0</v>
      </c>
      <c r="C642" s="287"/>
      <c r="D642" s="288">
        <f>'パターン2-2-1-1'!G643</f>
        <v>0</v>
      </c>
      <c r="E642" s="287"/>
      <c r="F642" s="289"/>
      <c r="G642" s="290">
        <f t="shared" si="6"/>
        <v>0</v>
      </c>
    </row>
    <row r="643" spans="1:7" s="78" customFormat="1" ht="32.1" customHeight="1">
      <c r="A643" s="92"/>
      <c r="B643" s="286">
        <f>'パターン2-2-1-1'!B644</f>
        <v>0</v>
      </c>
      <c r="C643" s="287"/>
      <c r="D643" s="288">
        <f>'パターン2-2-1-1'!G644</f>
        <v>0</v>
      </c>
      <c r="E643" s="287"/>
      <c r="F643" s="289"/>
      <c r="G643" s="290">
        <f t="shared" si="6"/>
        <v>0</v>
      </c>
    </row>
    <row r="644" spans="1:7" s="78" customFormat="1" ht="32.1" customHeight="1">
      <c r="A644" s="92"/>
      <c r="B644" s="286">
        <f>'パターン2-2-1-1'!B645</f>
        <v>0</v>
      </c>
      <c r="C644" s="287"/>
      <c r="D644" s="288">
        <f>'パターン2-2-1-1'!G645</f>
        <v>0</v>
      </c>
      <c r="E644" s="287"/>
      <c r="F644" s="289"/>
      <c r="G644" s="290">
        <f t="shared" si="6"/>
        <v>0</v>
      </c>
    </row>
    <row r="645" spans="1:7" s="78" customFormat="1" ht="32.1" customHeight="1">
      <c r="A645" s="92"/>
      <c r="B645" s="286">
        <f>'パターン2-2-1-1'!B646</f>
        <v>0</v>
      </c>
      <c r="C645" s="287"/>
      <c r="D645" s="288">
        <f>'パターン2-2-1-1'!G646</f>
        <v>0</v>
      </c>
      <c r="E645" s="287"/>
      <c r="F645" s="289"/>
      <c r="G645" s="290">
        <f t="shared" si="6"/>
        <v>0</v>
      </c>
    </row>
    <row r="646" spans="1:7" s="78" customFormat="1" ht="32.1" customHeight="1">
      <c r="A646" s="92"/>
      <c r="B646" s="286">
        <f>'パターン2-2-1-1'!B647</f>
        <v>0</v>
      </c>
      <c r="C646" s="287"/>
      <c r="D646" s="288">
        <f>'パターン2-2-1-1'!G647</f>
        <v>0</v>
      </c>
      <c r="E646" s="287"/>
      <c r="F646" s="289"/>
      <c r="G646" s="290">
        <f t="shared" si="6"/>
        <v>0</v>
      </c>
    </row>
    <row r="647" spans="1:7" s="78" customFormat="1" ht="32.1" customHeight="1">
      <c r="A647" s="92"/>
      <c r="B647" s="286">
        <f>'パターン2-2-1-1'!B648</f>
        <v>0</v>
      </c>
      <c r="C647" s="287"/>
      <c r="D647" s="288">
        <f>'パターン2-2-1-1'!G648</f>
        <v>0</v>
      </c>
      <c r="E647" s="287"/>
      <c r="F647" s="289"/>
      <c r="G647" s="290">
        <f t="shared" si="6"/>
        <v>0</v>
      </c>
    </row>
    <row r="648" spans="1:7" s="78" customFormat="1" ht="32.1" customHeight="1">
      <c r="A648" s="92"/>
      <c r="B648" s="286">
        <f>'パターン2-2-1-1'!B649</f>
        <v>0</v>
      </c>
      <c r="C648" s="287"/>
      <c r="D648" s="288">
        <f>'パターン2-2-1-1'!G649</f>
        <v>0</v>
      </c>
      <c r="E648" s="287"/>
      <c r="F648" s="289"/>
      <c r="G648" s="290">
        <f t="shared" si="6"/>
        <v>0</v>
      </c>
    </row>
    <row r="649" spans="1:7" s="78" customFormat="1" ht="32.1" customHeight="1">
      <c r="A649" s="92"/>
      <c r="B649" s="286">
        <f>'パターン2-2-1-1'!B650</f>
        <v>0</v>
      </c>
      <c r="C649" s="287"/>
      <c r="D649" s="288">
        <f>'パターン2-2-1-1'!G650</f>
        <v>0</v>
      </c>
      <c r="E649" s="287"/>
      <c r="F649" s="289"/>
      <c r="G649" s="290">
        <f t="shared" si="6"/>
        <v>0</v>
      </c>
    </row>
    <row r="650" spans="1:7" s="78" customFormat="1" ht="32.1" customHeight="1">
      <c r="A650" s="92"/>
      <c r="B650" s="286">
        <f>'パターン2-2-1-1'!B651</f>
        <v>0</v>
      </c>
      <c r="C650" s="287"/>
      <c r="D650" s="288">
        <f>'パターン2-2-1-1'!G651</f>
        <v>0</v>
      </c>
      <c r="E650" s="287"/>
      <c r="F650" s="289"/>
      <c r="G650" s="290">
        <f t="shared" ref="G650:G713" si="7">D650+E650+F650-C650</f>
        <v>0</v>
      </c>
    </row>
    <row r="651" spans="1:7" s="78" customFormat="1" ht="32.1" customHeight="1">
      <c r="A651" s="92"/>
      <c r="B651" s="286">
        <f>'パターン2-2-1-1'!B652</f>
        <v>0</v>
      </c>
      <c r="C651" s="287"/>
      <c r="D651" s="288">
        <f>'パターン2-2-1-1'!G652</f>
        <v>0</v>
      </c>
      <c r="E651" s="287"/>
      <c r="F651" s="289"/>
      <c r="G651" s="290">
        <f t="shared" si="7"/>
        <v>0</v>
      </c>
    </row>
    <row r="652" spans="1:7" s="78" customFormat="1" ht="32.1" customHeight="1">
      <c r="A652" s="92"/>
      <c r="B652" s="286">
        <f>'パターン2-2-1-1'!B653</f>
        <v>0</v>
      </c>
      <c r="C652" s="287"/>
      <c r="D652" s="288">
        <f>'パターン2-2-1-1'!G653</f>
        <v>0</v>
      </c>
      <c r="E652" s="287"/>
      <c r="F652" s="289"/>
      <c r="G652" s="290">
        <f t="shared" si="7"/>
        <v>0</v>
      </c>
    </row>
    <row r="653" spans="1:7" s="78" customFormat="1" ht="32.1" customHeight="1">
      <c r="A653" s="92"/>
      <c r="B653" s="286">
        <f>'パターン2-2-1-1'!B654</f>
        <v>0</v>
      </c>
      <c r="C653" s="287"/>
      <c r="D653" s="288">
        <f>'パターン2-2-1-1'!G654</f>
        <v>0</v>
      </c>
      <c r="E653" s="287"/>
      <c r="F653" s="289"/>
      <c r="G653" s="290">
        <f t="shared" si="7"/>
        <v>0</v>
      </c>
    </row>
    <row r="654" spans="1:7" s="78" customFormat="1" ht="32.1" customHeight="1">
      <c r="A654" s="92"/>
      <c r="B654" s="286">
        <f>'パターン2-2-1-1'!B655</f>
        <v>0</v>
      </c>
      <c r="C654" s="287"/>
      <c r="D654" s="288">
        <f>'パターン2-2-1-1'!G655</f>
        <v>0</v>
      </c>
      <c r="E654" s="287"/>
      <c r="F654" s="289"/>
      <c r="G654" s="290">
        <f t="shared" si="7"/>
        <v>0</v>
      </c>
    </row>
    <row r="655" spans="1:7" s="78" customFormat="1" ht="32.1" customHeight="1">
      <c r="A655" s="92"/>
      <c r="B655" s="286">
        <f>'パターン2-2-1-1'!B656</f>
        <v>0</v>
      </c>
      <c r="C655" s="287"/>
      <c r="D655" s="288">
        <f>'パターン2-2-1-1'!G656</f>
        <v>0</v>
      </c>
      <c r="E655" s="287"/>
      <c r="F655" s="289"/>
      <c r="G655" s="290">
        <f t="shared" si="7"/>
        <v>0</v>
      </c>
    </row>
    <row r="656" spans="1:7" s="78" customFormat="1" ht="32.1" customHeight="1">
      <c r="A656" s="92"/>
      <c r="B656" s="286">
        <f>'パターン2-2-1-1'!B657</f>
        <v>0</v>
      </c>
      <c r="C656" s="287"/>
      <c r="D656" s="288">
        <f>'パターン2-2-1-1'!G657</f>
        <v>0</v>
      </c>
      <c r="E656" s="287"/>
      <c r="F656" s="289"/>
      <c r="G656" s="290">
        <f t="shared" si="7"/>
        <v>0</v>
      </c>
    </row>
    <row r="657" spans="1:7" s="78" customFormat="1" ht="32.1" customHeight="1">
      <c r="A657" s="92"/>
      <c r="B657" s="286">
        <f>'パターン2-2-1-1'!B658</f>
        <v>0</v>
      </c>
      <c r="C657" s="287"/>
      <c r="D657" s="288">
        <f>'パターン2-2-1-1'!G658</f>
        <v>0</v>
      </c>
      <c r="E657" s="287"/>
      <c r="F657" s="289"/>
      <c r="G657" s="290">
        <f t="shared" si="7"/>
        <v>0</v>
      </c>
    </row>
    <row r="658" spans="1:7" s="78" customFormat="1" ht="32.1" customHeight="1">
      <c r="A658" s="92"/>
      <c r="B658" s="286">
        <f>'パターン2-2-1-1'!B659</f>
        <v>0</v>
      </c>
      <c r="C658" s="287"/>
      <c r="D658" s="288">
        <f>'パターン2-2-1-1'!G659</f>
        <v>0</v>
      </c>
      <c r="E658" s="287"/>
      <c r="F658" s="289"/>
      <c r="G658" s="290">
        <f t="shared" si="7"/>
        <v>0</v>
      </c>
    </row>
    <row r="659" spans="1:7" s="78" customFormat="1" ht="32.1" customHeight="1">
      <c r="A659" s="92"/>
      <c r="B659" s="286">
        <f>'パターン2-2-1-1'!B660</f>
        <v>0</v>
      </c>
      <c r="C659" s="287"/>
      <c r="D659" s="288">
        <f>'パターン2-2-1-1'!G660</f>
        <v>0</v>
      </c>
      <c r="E659" s="287"/>
      <c r="F659" s="289"/>
      <c r="G659" s="290">
        <f t="shared" si="7"/>
        <v>0</v>
      </c>
    </row>
    <row r="660" spans="1:7" s="78" customFormat="1" ht="32.1" customHeight="1">
      <c r="A660" s="92"/>
      <c r="B660" s="286">
        <f>'パターン2-2-1-1'!B661</f>
        <v>0</v>
      </c>
      <c r="C660" s="287"/>
      <c r="D660" s="288">
        <f>'パターン2-2-1-1'!G661</f>
        <v>0</v>
      </c>
      <c r="E660" s="287"/>
      <c r="F660" s="289"/>
      <c r="G660" s="290">
        <f t="shared" si="7"/>
        <v>0</v>
      </c>
    </row>
    <row r="661" spans="1:7" s="78" customFormat="1" ht="32.1" customHeight="1">
      <c r="A661" s="92"/>
      <c r="B661" s="286">
        <f>'パターン2-2-1-1'!B662</f>
        <v>0</v>
      </c>
      <c r="C661" s="287"/>
      <c r="D661" s="288">
        <f>'パターン2-2-1-1'!G662</f>
        <v>0</v>
      </c>
      <c r="E661" s="287"/>
      <c r="F661" s="289"/>
      <c r="G661" s="290">
        <f t="shared" si="7"/>
        <v>0</v>
      </c>
    </row>
    <row r="662" spans="1:7" s="78" customFormat="1" ht="32.1" customHeight="1">
      <c r="A662" s="92"/>
      <c r="B662" s="286">
        <f>'パターン2-2-1-1'!B663</f>
        <v>0</v>
      </c>
      <c r="C662" s="287"/>
      <c r="D662" s="288">
        <f>'パターン2-2-1-1'!G663</f>
        <v>0</v>
      </c>
      <c r="E662" s="287"/>
      <c r="F662" s="289"/>
      <c r="G662" s="290">
        <f t="shared" si="7"/>
        <v>0</v>
      </c>
    </row>
    <row r="663" spans="1:7" s="78" customFormat="1" ht="32.1" customHeight="1">
      <c r="A663" s="92"/>
      <c r="B663" s="286">
        <f>'パターン2-2-1-1'!B664</f>
        <v>0</v>
      </c>
      <c r="C663" s="287"/>
      <c r="D663" s="288">
        <f>'パターン2-2-1-1'!G664</f>
        <v>0</v>
      </c>
      <c r="E663" s="287"/>
      <c r="F663" s="289"/>
      <c r="G663" s="290">
        <f t="shared" si="7"/>
        <v>0</v>
      </c>
    </row>
    <row r="664" spans="1:7" s="78" customFormat="1" ht="32.1" customHeight="1">
      <c r="A664" s="92"/>
      <c r="B664" s="286">
        <f>'パターン2-2-1-1'!B665</f>
        <v>0</v>
      </c>
      <c r="C664" s="287"/>
      <c r="D664" s="288">
        <f>'パターン2-2-1-1'!G665</f>
        <v>0</v>
      </c>
      <c r="E664" s="287"/>
      <c r="F664" s="289"/>
      <c r="G664" s="290">
        <f t="shared" si="7"/>
        <v>0</v>
      </c>
    </row>
    <row r="665" spans="1:7" s="78" customFormat="1" ht="32.1" customHeight="1">
      <c r="A665" s="92"/>
      <c r="B665" s="286">
        <f>'パターン2-2-1-1'!B666</f>
        <v>0</v>
      </c>
      <c r="C665" s="287"/>
      <c r="D665" s="288">
        <f>'パターン2-2-1-1'!G666</f>
        <v>0</v>
      </c>
      <c r="E665" s="287"/>
      <c r="F665" s="289"/>
      <c r="G665" s="290">
        <f t="shared" si="7"/>
        <v>0</v>
      </c>
    </row>
    <row r="666" spans="1:7" s="78" customFormat="1" ht="32.1" customHeight="1">
      <c r="A666" s="92"/>
      <c r="B666" s="286">
        <f>'パターン2-2-1-1'!B667</f>
        <v>0</v>
      </c>
      <c r="C666" s="287"/>
      <c r="D666" s="288">
        <f>'パターン2-2-1-1'!G667</f>
        <v>0</v>
      </c>
      <c r="E666" s="287"/>
      <c r="F666" s="289"/>
      <c r="G666" s="290">
        <f t="shared" si="7"/>
        <v>0</v>
      </c>
    </row>
    <row r="667" spans="1:7" s="78" customFormat="1" ht="32.1" customHeight="1">
      <c r="A667" s="92"/>
      <c r="B667" s="286">
        <f>'パターン2-2-1-1'!B668</f>
        <v>0</v>
      </c>
      <c r="C667" s="287"/>
      <c r="D667" s="288">
        <f>'パターン2-2-1-1'!G668</f>
        <v>0</v>
      </c>
      <c r="E667" s="287"/>
      <c r="F667" s="289"/>
      <c r="G667" s="290">
        <f t="shared" si="7"/>
        <v>0</v>
      </c>
    </row>
    <row r="668" spans="1:7" s="78" customFormat="1" ht="32.1" customHeight="1">
      <c r="A668" s="92"/>
      <c r="B668" s="286">
        <f>'パターン2-2-1-1'!B669</f>
        <v>0</v>
      </c>
      <c r="C668" s="287"/>
      <c r="D668" s="288">
        <f>'パターン2-2-1-1'!G669</f>
        <v>0</v>
      </c>
      <c r="E668" s="287"/>
      <c r="F668" s="289"/>
      <c r="G668" s="290">
        <f t="shared" si="7"/>
        <v>0</v>
      </c>
    </row>
    <row r="669" spans="1:7" s="78" customFormat="1" ht="32.1" customHeight="1">
      <c r="A669" s="92"/>
      <c r="B669" s="286">
        <f>'パターン2-2-1-1'!B670</f>
        <v>0</v>
      </c>
      <c r="C669" s="287"/>
      <c r="D669" s="288">
        <f>'パターン2-2-1-1'!G670</f>
        <v>0</v>
      </c>
      <c r="E669" s="287"/>
      <c r="F669" s="289"/>
      <c r="G669" s="290">
        <f t="shared" si="7"/>
        <v>0</v>
      </c>
    </row>
    <row r="670" spans="1:7" s="78" customFormat="1" ht="32.1" customHeight="1">
      <c r="A670" s="92"/>
      <c r="B670" s="286">
        <f>'パターン2-2-1-1'!B671</f>
        <v>0</v>
      </c>
      <c r="C670" s="287"/>
      <c r="D670" s="288">
        <f>'パターン2-2-1-1'!G671</f>
        <v>0</v>
      </c>
      <c r="E670" s="287"/>
      <c r="F670" s="289"/>
      <c r="G670" s="290">
        <f t="shared" si="7"/>
        <v>0</v>
      </c>
    </row>
    <row r="671" spans="1:7" s="78" customFormat="1" ht="32.1" customHeight="1">
      <c r="A671" s="92"/>
      <c r="B671" s="286">
        <f>'パターン2-2-1-1'!B672</f>
        <v>0</v>
      </c>
      <c r="C671" s="287"/>
      <c r="D671" s="288">
        <f>'パターン2-2-1-1'!G672</f>
        <v>0</v>
      </c>
      <c r="E671" s="287"/>
      <c r="F671" s="289"/>
      <c r="G671" s="290">
        <f t="shared" si="7"/>
        <v>0</v>
      </c>
    </row>
    <row r="672" spans="1:7" s="78" customFormat="1" ht="32.1" customHeight="1">
      <c r="A672" s="92"/>
      <c r="B672" s="286">
        <f>'パターン2-2-1-1'!B673</f>
        <v>0</v>
      </c>
      <c r="C672" s="287"/>
      <c r="D672" s="288">
        <f>'パターン2-2-1-1'!G673</f>
        <v>0</v>
      </c>
      <c r="E672" s="287"/>
      <c r="F672" s="289"/>
      <c r="G672" s="290">
        <f t="shared" si="7"/>
        <v>0</v>
      </c>
    </row>
    <row r="673" spans="1:7" s="78" customFormat="1" ht="32.1" customHeight="1">
      <c r="A673" s="92"/>
      <c r="B673" s="286">
        <f>'パターン2-2-1-1'!B674</f>
        <v>0</v>
      </c>
      <c r="C673" s="287"/>
      <c r="D673" s="288">
        <f>'パターン2-2-1-1'!G674</f>
        <v>0</v>
      </c>
      <c r="E673" s="287"/>
      <c r="F673" s="289"/>
      <c r="G673" s="290">
        <f t="shared" si="7"/>
        <v>0</v>
      </c>
    </row>
    <row r="674" spans="1:7" s="78" customFormat="1" ht="32.1" customHeight="1">
      <c r="A674" s="92"/>
      <c r="B674" s="286">
        <f>'パターン2-2-1-1'!B675</f>
        <v>0</v>
      </c>
      <c r="C674" s="287"/>
      <c r="D674" s="288">
        <f>'パターン2-2-1-1'!G675</f>
        <v>0</v>
      </c>
      <c r="E674" s="287"/>
      <c r="F674" s="289"/>
      <c r="G674" s="290">
        <f t="shared" si="7"/>
        <v>0</v>
      </c>
    </row>
    <row r="675" spans="1:7" s="78" customFormat="1" ht="32.1" customHeight="1">
      <c r="A675" s="92"/>
      <c r="B675" s="286">
        <f>'パターン2-2-1-1'!B676</f>
        <v>0</v>
      </c>
      <c r="C675" s="287"/>
      <c r="D675" s="288">
        <f>'パターン2-2-1-1'!G676</f>
        <v>0</v>
      </c>
      <c r="E675" s="287"/>
      <c r="F675" s="289"/>
      <c r="G675" s="290">
        <f t="shared" si="7"/>
        <v>0</v>
      </c>
    </row>
    <row r="676" spans="1:7" s="78" customFormat="1" ht="32.1" customHeight="1">
      <c r="A676" s="92"/>
      <c r="B676" s="286">
        <f>'パターン2-2-1-1'!B677</f>
        <v>0</v>
      </c>
      <c r="C676" s="287"/>
      <c r="D676" s="288">
        <f>'パターン2-2-1-1'!G677</f>
        <v>0</v>
      </c>
      <c r="E676" s="287"/>
      <c r="F676" s="289"/>
      <c r="G676" s="290">
        <f t="shared" si="7"/>
        <v>0</v>
      </c>
    </row>
    <row r="677" spans="1:7" s="78" customFormat="1" ht="32.1" customHeight="1">
      <c r="A677" s="92"/>
      <c r="B677" s="286">
        <f>'パターン2-2-1-1'!B678</f>
        <v>0</v>
      </c>
      <c r="C677" s="287"/>
      <c r="D677" s="288">
        <f>'パターン2-2-1-1'!G678</f>
        <v>0</v>
      </c>
      <c r="E677" s="287"/>
      <c r="F677" s="289"/>
      <c r="G677" s="290">
        <f t="shared" si="7"/>
        <v>0</v>
      </c>
    </row>
    <row r="678" spans="1:7" s="78" customFormat="1" ht="32.1" customHeight="1">
      <c r="A678" s="92"/>
      <c r="B678" s="286">
        <f>'パターン2-2-1-1'!B679</f>
        <v>0</v>
      </c>
      <c r="C678" s="287"/>
      <c r="D678" s="288">
        <f>'パターン2-2-1-1'!G679</f>
        <v>0</v>
      </c>
      <c r="E678" s="287"/>
      <c r="F678" s="289"/>
      <c r="G678" s="290">
        <f t="shared" si="7"/>
        <v>0</v>
      </c>
    </row>
    <row r="679" spans="1:7" s="78" customFormat="1" ht="32.1" customHeight="1">
      <c r="A679" s="92"/>
      <c r="B679" s="286">
        <f>'パターン2-2-1-1'!B680</f>
        <v>0</v>
      </c>
      <c r="C679" s="287"/>
      <c r="D679" s="288">
        <f>'パターン2-2-1-1'!G680</f>
        <v>0</v>
      </c>
      <c r="E679" s="287"/>
      <c r="F679" s="289"/>
      <c r="G679" s="290">
        <f t="shared" si="7"/>
        <v>0</v>
      </c>
    </row>
    <row r="680" spans="1:7" s="78" customFormat="1" ht="32.1" customHeight="1">
      <c r="A680" s="92"/>
      <c r="B680" s="286">
        <f>'パターン2-2-1-1'!B681</f>
        <v>0</v>
      </c>
      <c r="C680" s="287"/>
      <c r="D680" s="288">
        <f>'パターン2-2-1-1'!G681</f>
        <v>0</v>
      </c>
      <c r="E680" s="287"/>
      <c r="F680" s="289"/>
      <c r="G680" s="290">
        <f t="shared" si="7"/>
        <v>0</v>
      </c>
    </row>
    <row r="681" spans="1:7" s="78" customFormat="1" ht="32.1" customHeight="1">
      <c r="A681" s="92"/>
      <c r="B681" s="286">
        <f>'パターン2-2-1-1'!B682</f>
        <v>0</v>
      </c>
      <c r="C681" s="287"/>
      <c r="D681" s="288">
        <f>'パターン2-2-1-1'!G682</f>
        <v>0</v>
      </c>
      <c r="E681" s="287"/>
      <c r="F681" s="289"/>
      <c r="G681" s="290">
        <f t="shared" si="7"/>
        <v>0</v>
      </c>
    </row>
    <row r="682" spans="1:7" s="78" customFormat="1" ht="32.1" customHeight="1">
      <c r="A682" s="92"/>
      <c r="B682" s="286">
        <f>'パターン2-2-1-1'!B683</f>
        <v>0</v>
      </c>
      <c r="C682" s="287"/>
      <c r="D682" s="288">
        <f>'パターン2-2-1-1'!G683</f>
        <v>0</v>
      </c>
      <c r="E682" s="287"/>
      <c r="F682" s="289"/>
      <c r="G682" s="290">
        <f t="shared" si="7"/>
        <v>0</v>
      </c>
    </row>
    <row r="683" spans="1:7" s="78" customFormat="1" ht="32.1" customHeight="1">
      <c r="A683" s="92"/>
      <c r="B683" s="286">
        <f>'パターン2-2-1-1'!B684</f>
        <v>0</v>
      </c>
      <c r="C683" s="287"/>
      <c r="D683" s="288">
        <f>'パターン2-2-1-1'!G684</f>
        <v>0</v>
      </c>
      <c r="E683" s="287"/>
      <c r="F683" s="289"/>
      <c r="G683" s="290">
        <f t="shared" si="7"/>
        <v>0</v>
      </c>
    </row>
    <row r="684" spans="1:7" s="78" customFormat="1" ht="32.1" customHeight="1">
      <c r="A684" s="92"/>
      <c r="B684" s="286">
        <f>'パターン2-2-1-1'!B685</f>
        <v>0</v>
      </c>
      <c r="C684" s="287"/>
      <c r="D684" s="288">
        <f>'パターン2-2-1-1'!G685</f>
        <v>0</v>
      </c>
      <c r="E684" s="287"/>
      <c r="F684" s="289"/>
      <c r="G684" s="290">
        <f t="shared" si="7"/>
        <v>0</v>
      </c>
    </row>
    <row r="685" spans="1:7" s="78" customFormat="1" ht="32.1" customHeight="1">
      <c r="A685" s="92"/>
      <c r="B685" s="286">
        <f>'パターン2-2-1-1'!B686</f>
        <v>0</v>
      </c>
      <c r="C685" s="287"/>
      <c r="D685" s="288">
        <f>'パターン2-2-1-1'!G686</f>
        <v>0</v>
      </c>
      <c r="E685" s="287"/>
      <c r="F685" s="289"/>
      <c r="G685" s="290">
        <f t="shared" si="7"/>
        <v>0</v>
      </c>
    </row>
    <row r="686" spans="1:7" s="78" customFormat="1" ht="32.1" customHeight="1">
      <c r="A686" s="92"/>
      <c r="B686" s="286">
        <f>'パターン2-2-1-1'!B687</f>
        <v>0</v>
      </c>
      <c r="C686" s="287"/>
      <c r="D686" s="288">
        <f>'パターン2-2-1-1'!G687</f>
        <v>0</v>
      </c>
      <c r="E686" s="287"/>
      <c r="F686" s="289"/>
      <c r="G686" s="290">
        <f t="shared" si="7"/>
        <v>0</v>
      </c>
    </row>
    <row r="687" spans="1:7" s="78" customFormat="1" ht="32.1" customHeight="1">
      <c r="A687" s="92"/>
      <c r="B687" s="286">
        <f>'パターン2-2-1-1'!B688</f>
        <v>0</v>
      </c>
      <c r="C687" s="287"/>
      <c r="D687" s="288">
        <f>'パターン2-2-1-1'!G688</f>
        <v>0</v>
      </c>
      <c r="E687" s="287"/>
      <c r="F687" s="289"/>
      <c r="G687" s="290">
        <f t="shared" si="7"/>
        <v>0</v>
      </c>
    </row>
    <row r="688" spans="1:7" s="78" customFormat="1" ht="32.1" customHeight="1">
      <c r="A688" s="92"/>
      <c r="B688" s="286">
        <f>'パターン2-2-1-1'!B689</f>
        <v>0</v>
      </c>
      <c r="C688" s="287"/>
      <c r="D688" s="288">
        <f>'パターン2-2-1-1'!G689</f>
        <v>0</v>
      </c>
      <c r="E688" s="287"/>
      <c r="F688" s="289"/>
      <c r="G688" s="290">
        <f t="shared" si="7"/>
        <v>0</v>
      </c>
    </row>
    <row r="689" spans="1:7" s="78" customFormat="1" ht="32.1" customHeight="1">
      <c r="A689" s="92"/>
      <c r="B689" s="286">
        <f>'パターン2-2-1-1'!B690</f>
        <v>0</v>
      </c>
      <c r="C689" s="287"/>
      <c r="D689" s="288">
        <f>'パターン2-2-1-1'!G690</f>
        <v>0</v>
      </c>
      <c r="E689" s="287"/>
      <c r="F689" s="289"/>
      <c r="G689" s="290">
        <f t="shared" si="7"/>
        <v>0</v>
      </c>
    </row>
    <row r="690" spans="1:7" s="78" customFormat="1" ht="32.1" customHeight="1">
      <c r="A690" s="92"/>
      <c r="B690" s="286">
        <f>'パターン2-2-1-1'!B691</f>
        <v>0</v>
      </c>
      <c r="C690" s="287"/>
      <c r="D690" s="288">
        <f>'パターン2-2-1-1'!G691</f>
        <v>0</v>
      </c>
      <c r="E690" s="287"/>
      <c r="F690" s="289"/>
      <c r="G690" s="290">
        <f t="shared" si="7"/>
        <v>0</v>
      </c>
    </row>
    <row r="691" spans="1:7" s="78" customFormat="1" ht="32.1" customHeight="1">
      <c r="A691" s="92"/>
      <c r="B691" s="286">
        <f>'パターン2-2-1-1'!B692</f>
        <v>0</v>
      </c>
      <c r="C691" s="287"/>
      <c r="D691" s="288">
        <f>'パターン2-2-1-1'!G692</f>
        <v>0</v>
      </c>
      <c r="E691" s="287"/>
      <c r="F691" s="289"/>
      <c r="G691" s="290">
        <f t="shared" si="7"/>
        <v>0</v>
      </c>
    </row>
    <row r="692" spans="1:7" s="78" customFormat="1" ht="32.1" customHeight="1">
      <c r="A692" s="92"/>
      <c r="B692" s="286">
        <f>'パターン2-2-1-1'!B693</f>
        <v>0</v>
      </c>
      <c r="C692" s="287"/>
      <c r="D692" s="288">
        <f>'パターン2-2-1-1'!G693</f>
        <v>0</v>
      </c>
      <c r="E692" s="287"/>
      <c r="F692" s="289"/>
      <c r="G692" s="290">
        <f t="shared" si="7"/>
        <v>0</v>
      </c>
    </row>
    <row r="693" spans="1:7" s="78" customFormat="1" ht="32.1" customHeight="1">
      <c r="A693" s="92"/>
      <c r="B693" s="286">
        <f>'パターン2-2-1-1'!B694</f>
        <v>0</v>
      </c>
      <c r="C693" s="287"/>
      <c r="D693" s="288">
        <f>'パターン2-2-1-1'!G694</f>
        <v>0</v>
      </c>
      <c r="E693" s="287"/>
      <c r="F693" s="289"/>
      <c r="G693" s="290">
        <f t="shared" si="7"/>
        <v>0</v>
      </c>
    </row>
    <row r="694" spans="1:7" s="78" customFormat="1" ht="32.1" customHeight="1">
      <c r="A694" s="92"/>
      <c r="B694" s="286">
        <f>'パターン2-2-1-1'!B695</f>
        <v>0</v>
      </c>
      <c r="C694" s="287"/>
      <c r="D694" s="288">
        <f>'パターン2-2-1-1'!G695</f>
        <v>0</v>
      </c>
      <c r="E694" s="287"/>
      <c r="F694" s="289"/>
      <c r="G694" s="290">
        <f t="shared" si="7"/>
        <v>0</v>
      </c>
    </row>
    <row r="695" spans="1:7" s="78" customFormat="1" ht="32.1" customHeight="1">
      <c r="A695" s="92"/>
      <c r="B695" s="286">
        <f>'パターン2-2-1-1'!B696</f>
        <v>0</v>
      </c>
      <c r="C695" s="287"/>
      <c r="D695" s="288">
        <f>'パターン2-2-1-1'!G696</f>
        <v>0</v>
      </c>
      <c r="E695" s="287"/>
      <c r="F695" s="289"/>
      <c r="G695" s="290">
        <f t="shared" si="7"/>
        <v>0</v>
      </c>
    </row>
    <row r="696" spans="1:7" s="78" customFormat="1" ht="32.1" customHeight="1">
      <c r="A696" s="92"/>
      <c r="B696" s="286">
        <f>'パターン2-2-1-1'!B697</f>
        <v>0</v>
      </c>
      <c r="C696" s="287"/>
      <c r="D696" s="288">
        <f>'パターン2-2-1-1'!G697</f>
        <v>0</v>
      </c>
      <c r="E696" s="287"/>
      <c r="F696" s="289"/>
      <c r="G696" s="290">
        <f t="shared" si="7"/>
        <v>0</v>
      </c>
    </row>
    <row r="697" spans="1:7" s="78" customFormat="1" ht="32.1" customHeight="1">
      <c r="A697" s="92"/>
      <c r="B697" s="286">
        <f>'パターン2-2-1-1'!B698</f>
        <v>0</v>
      </c>
      <c r="C697" s="287"/>
      <c r="D697" s="288">
        <f>'パターン2-2-1-1'!G698</f>
        <v>0</v>
      </c>
      <c r="E697" s="287"/>
      <c r="F697" s="289"/>
      <c r="G697" s="290">
        <f t="shared" si="7"/>
        <v>0</v>
      </c>
    </row>
    <row r="698" spans="1:7" s="78" customFormat="1" ht="32.1" customHeight="1">
      <c r="A698" s="92"/>
      <c r="B698" s="286">
        <f>'パターン2-2-1-1'!B699</f>
        <v>0</v>
      </c>
      <c r="C698" s="287"/>
      <c r="D698" s="288">
        <f>'パターン2-2-1-1'!G699</f>
        <v>0</v>
      </c>
      <c r="E698" s="287"/>
      <c r="F698" s="289"/>
      <c r="G698" s="290">
        <f t="shared" si="7"/>
        <v>0</v>
      </c>
    </row>
    <row r="699" spans="1:7" s="78" customFormat="1" ht="32.1" customHeight="1">
      <c r="A699" s="92"/>
      <c r="B699" s="286">
        <f>'パターン2-2-1-1'!B700</f>
        <v>0</v>
      </c>
      <c r="C699" s="287"/>
      <c r="D699" s="288">
        <f>'パターン2-2-1-1'!G700</f>
        <v>0</v>
      </c>
      <c r="E699" s="287"/>
      <c r="F699" s="289"/>
      <c r="G699" s="290">
        <f t="shared" si="7"/>
        <v>0</v>
      </c>
    </row>
    <row r="700" spans="1:7" s="78" customFormat="1" ht="32.1" customHeight="1">
      <c r="A700" s="92"/>
      <c r="B700" s="286">
        <f>'パターン2-2-1-1'!B701</f>
        <v>0</v>
      </c>
      <c r="C700" s="287"/>
      <c r="D700" s="288">
        <f>'パターン2-2-1-1'!G701</f>
        <v>0</v>
      </c>
      <c r="E700" s="287"/>
      <c r="F700" s="289"/>
      <c r="G700" s="290">
        <f t="shared" si="7"/>
        <v>0</v>
      </c>
    </row>
    <row r="701" spans="1:7" s="78" customFormat="1" ht="32.1" customHeight="1">
      <c r="A701" s="92"/>
      <c r="B701" s="286">
        <f>'パターン2-2-1-1'!B702</f>
        <v>0</v>
      </c>
      <c r="C701" s="287"/>
      <c r="D701" s="288">
        <f>'パターン2-2-1-1'!G702</f>
        <v>0</v>
      </c>
      <c r="E701" s="287"/>
      <c r="F701" s="289"/>
      <c r="G701" s="290">
        <f t="shared" si="7"/>
        <v>0</v>
      </c>
    </row>
    <row r="702" spans="1:7" s="78" customFormat="1" ht="32.1" customHeight="1">
      <c r="A702" s="92"/>
      <c r="B702" s="286">
        <f>'パターン2-2-1-1'!B703</f>
        <v>0</v>
      </c>
      <c r="C702" s="287"/>
      <c r="D702" s="288">
        <f>'パターン2-2-1-1'!G703</f>
        <v>0</v>
      </c>
      <c r="E702" s="287"/>
      <c r="F702" s="289"/>
      <c r="G702" s="290">
        <f t="shared" si="7"/>
        <v>0</v>
      </c>
    </row>
    <row r="703" spans="1:7" s="78" customFormat="1" ht="32.1" customHeight="1">
      <c r="A703" s="92"/>
      <c r="B703" s="286">
        <f>'パターン2-2-1-1'!B704</f>
        <v>0</v>
      </c>
      <c r="C703" s="287"/>
      <c r="D703" s="288">
        <f>'パターン2-2-1-1'!G704</f>
        <v>0</v>
      </c>
      <c r="E703" s="287"/>
      <c r="F703" s="289"/>
      <c r="G703" s="290">
        <f t="shared" si="7"/>
        <v>0</v>
      </c>
    </row>
    <row r="704" spans="1:7" s="78" customFormat="1" ht="32.1" customHeight="1">
      <c r="A704" s="92"/>
      <c r="B704" s="286">
        <f>'パターン2-2-1-1'!B705</f>
        <v>0</v>
      </c>
      <c r="C704" s="287"/>
      <c r="D704" s="288">
        <f>'パターン2-2-1-1'!G705</f>
        <v>0</v>
      </c>
      <c r="E704" s="287"/>
      <c r="F704" s="289"/>
      <c r="G704" s="290">
        <f t="shared" si="7"/>
        <v>0</v>
      </c>
    </row>
    <row r="705" spans="1:7" s="78" customFormat="1" ht="32.1" customHeight="1">
      <c r="A705" s="92"/>
      <c r="B705" s="286">
        <f>'パターン2-2-1-1'!B706</f>
        <v>0</v>
      </c>
      <c r="C705" s="287"/>
      <c r="D705" s="288">
        <f>'パターン2-2-1-1'!G706</f>
        <v>0</v>
      </c>
      <c r="E705" s="287"/>
      <c r="F705" s="289"/>
      <c r="G705" s="290">
        <f t="shared" si="7"/>
        <v>0</v>
      </c>
    </row>
    <row r="706" spans="1:7" s="78" customFormat="1" ht="32.1" customHeight="1">
      <c r="A706" s="92"/>
      <c r="B706" s="286">
        <f>'パターン2-2-1-1'!B707</f>
        <v>0</v>
      </c>
      <c r="C706" s="287"/>
      <c r="D706" s="288">
        <f>'パターン2-2-1-1'!G707</f>
        <v>0</v>
      </c>
      <c r="E706" s="287"/>
      <c r="F706" s="289"/>
      <c r="G706" s="290">
        <f t="shared" si="7"/>
        <v>0</v>
      </c>
    </row>
    <row r="707" spans="1:7" s="78" customFormat="1" ht="32.1" customHeight="1">
      <c r="A707" s="92"/>
      <c r="B707" s="286">
        <f>'パターン2-2-1-1'!B708</f>
        <v>0</v>
      </c>
      <c r="C707" s="287"/>
      <c r="D707" s="288">
        <f>'パターン2-2-1-1'!G708</f>
        <v>0</v>
      </c>
      <c r="E707" s="287"/>
      <c r="F707" s="289"/>
      <c r="G707" s="290">
        <f t="shared" si="7"/>
        <v>0</v>
      </c>
    </row>
    <row r="708" spans="1:7" s="78" customFormat="1" ht="32.1" customHeight="1">
      <c r="A708" s="92"/>
      <c r="B708" s="286">
        <f>'パターン2-2-1-1'!B709</f>
        <v>0</v>
      </c>
      <c r="C708" s="287"/>
      <c r="D708" s="288">
        <f>'パターン2-2-1-1'!G709</f>
        <v>0</v>
      </c>
      <c r="E708" s="287"/>
      <c r="F708" s="289"/>
      <c r="G708" s="290">
        <f t="shared" si="7"/>
        <v>0</v>
      </c>
    </row>
    <row r="709" spans="1:7" s="78" customFormat="1" ht="32.1" customHeight="1">
      <c r="A709" s="92"/>
      <c r="B709" s="286">
        <f>'パターン2-2-1-1'!B710</f>
        <v>0</v>
      </c>
      <c r="C709" s="287"/>
      <c r="D709" s="288">
        <f>'パターン2-2-1-1'!G710</f>
        <v>0</v>
      </c>
      <c r="E709" s="287"/>
      <c r="F709" s="289"/>
      <c r="G709" s="290">
        <f t="shared" si="7"/>
        <v>0</v>
      </c>
    </row>
    <row r="710" spans="1:7" s="78" customFormat="1" ht="32.1" customHeight="1">
      <c r="A710" s="92"/>
      <c r="B710" s="286">
        <f>'パターン2-2-1-1'!B711</f>
        <v>0</v>
      </c>
      <c r="C710" s="287"/>
      <c r="D710" s="288">
        <f>'パターン2-2-1-1'!G711</f>
        <v>0</v>
      </c>
      <c r="E710" s="287"/>
      <c r="F710" s="289"/>
      <c r="G710" s="290">
        <f t="shared" si="7"/>
        <v>0</v>
      </c>
    </row>
    <row r="711" spans="1:7" s="78" customFormat="1" ht="32.1" customHeight="1">
      <c r="A711" s="92"/>
      <c r="B711" s="286">
        <f>'パターン2-2-1-1'!B712</f>
        <v>0</v>
      </c>
      <c r="C711" s="287"/>
      <c r="D711" s="288">
        <f>'パターン2-2-1-1'!G712</f>
        <v>0</v>
      </c>
      <c r="E711" s="287"/>
      <c r="F711" s="289"/>
      <c r="G711" s="290">
        <f t="shared" si="7"/>
        <v>0</v>
      </c>
    </row>
    <row r="712" spans="1:7" s="78" customFormat="1" ht="32.1" customHeight="1">
      <c r="A712" s="92"/>
      <c r="B712" s="286">
        <f>'パターン2-2-1-1'!B713</f>
        <v>0</v>
      </c>
      <c r="C712" s="287"/>
      <c r="D712" s="288">
        <f>'パターン2-2-1-1'!G713</f>
        <v>0</v>
      </c>
      <c r="E712" s="287"/>
      <c r="F712" s="289"/>
      <c r="G712" s="290">
        <f t="shared" si="7"/>
        <v>0</v>
      </c>
    </row>
    <row r="713" spans="1:7" s="78" customFormat="1" ht="32.1" customHeight="1">
      <c r="A713" s="92"/>
      <c r="B713" s="286">
        <f>'パターン2-2-1-1'!B714</f>
        <v>0</v>
      </c>
      <c r="C713" s="287"/>
      <c r="D713" s="288">
        <f>'パターン2-2-1-1'!G714</f>
        <v>0</v>
      </c>
      <c r="E713" s="287"/>
      <c r="F713" s="289"/>
      <c r="G713" s="290">
        <f t="shared" si="7"/>
        <v>0</v>
      </c>
    </row>
    <row r="714" spans="1:7" s="78" customFormat="1" ht="32.1" customHeight="1">
      <c r="A714" s="92"/>
      <c r="B714" s="286">
        <f>'パターン2-2-1-1'!B715</f>
        <v>0</v>
      </c>
      <c r="C714" s="287"/>
      <c r="D714" s="288">
        <f>'パターン2-2-1-1'!G715</f>
        <v>0</v>
      </c>
      <c r="E714" s="287"/>
      <c r="F714" s="289"/>
      <c r="G714" s="290">
        <f t="shared" ref="G714:G777" si="8">D714+E714+F714-C714</f>
        <v>0</v>
      </c>
    </row>
    <row r="715" spans="1:7" s="78" customFormat="1" ht="32.1" customHeight="1">
      <c r="A715" s="92"/>
      <c r="B715" s="286">
        <f>'パターン2-2-1-1'!B716</f>
        <v>0</v>
      </c>
      <c r="C715" s="287"/>
      <c r="D715" s="288">
        <f>'パターン2-2-1-1'!G716</f>
        <v>0</v>
      </c>
      <c r="E715" s="287"/>
      <c r="F715" s="289"/>
      <c r="G715" s="290">
        <f t="shared" si="8"/>
        <v>0</v>
      </c>
    </row>
    <row r="716" spans="1:7" s="78" customFormat="1" ht="32.1" customHeight="1">
      <c r="A716" s="92"/>
      <c r="B716" s="286">
        <f>'パターン2-2-1-1'!B717</f>
        <v>0</v>
      </c>
      <c r="C716" s="287"/>
      <c r="D716" s="288">
        <f>'パターン2-2-1-1'!G717</f>
        <v>0</v>
      </c>
      <c r="E716" s="287"/>
      <c r="F716" s="289"/>
      <c r="G716" s="290">
        <f t="shared" si="8"/>
        <v>0</v>
      </c>
    </row>
    <row r="717" spans="1:7" s="78" customFormat="1" ht="32.1" customHeight="1">
      <c r="A717" s="92"/>
      <c r="B717" s="286">
        <f>'パターン2-2-1-1'!B718</f>
        <v>0</v>
      </c>
      <c r="C717" s="287"/>
      <c r="D717" s="288">
        <f>'パターン2-2-1-1'!G718</f>
        <v>0</v>
      </c>
      <c r="E717" s="287"/>
      <c r="F717" s="289"/>
      <c r="G717" s="290">
        <f t="shared" si="8"/>
        <v>0</v>
      </c>
    </row>
    <row r="718" spans="1:7" s="78" customFormat="1" ht="32.1" customHeight="1">
      <c r="A718" s="92"/>
      <c r="B718" s="286">
        <f>'パターン2-2-1-1'!B719</f>
        <v>0</v>
      </c>
      <c r="C718" s="287"/>
      <c r="D718" s="288">
        <f>'パターン2-2-1-1'!G719</f>
        <v>0</v>
      </c>
      <c r="E718" s="287"/>
      <c r="F718" s="289"/>
      <c r="G718" s="290">
        <f t="shared" si="8"/>
        <v>0</v>
      </c>
    </row>
    <row r="719" spans="1:7" s="78" customFormat="1" ht="32.1" customHeight="1">
      <c r="A719" s="92"/>
      <c r="B719" s="286">
        <f>'パターン2-2-1-1'!B720</f>
        <v>0</v>
      </c>
      <c r="C719" s="287"/>
      <c r="D719" s="288">
        <f>'パターン2-2-1-1'!G720</f>
        <v>0</v>
      </c>
      <c r="E719" s="287"/>
      <c r="F719" s="289"/>
      <c r="G719" s="290">
        <f t="shared" si="8"/>
        <v>0</v>
      </c>
    </row>
    <row r="720" spans="1:7" s="78" customFormat="1" ht="32.1" customHeight="1">
      <c r="A720" s="92"/>
      <c r="B720" s="286">
        <f>'パターン2-2-1-1'!B721</f>
        <v>0</v>
      </c>
      <c r="C720" s="287"/>
      <c r="D720" s="288">
        <f>'パターン2-2-1-1'!G721</f>
        <v>0</v>
      </c>
      <c r="E720" s="287"/>
      <c r="F720" s="289"/>
      <c r="G720" s="290">
        <f t="shared" si="8"/>
        <v>0</v>
      </c>
    </row>
    <row r="721" spans="1:7" s="78" customFormat="1" ht="32.1" customHeight="1">
      <c r="A721" s="92"/>
      <c r="B721" s="286">
        <f>'パターン2-2-1-1'!B722</f>
        <v>0</v>
      </c>
      <c r="C721" s="287"/>
      <c r="D721" s="288">
        <f>'パターン2-2-1-1'!G722</f>
        <v>0</v>
      </c>
      <c r="E721" s="287"/>
      <c r="F721" s="289"/>
      <c r="G721" s="290">
        <f t="shared" si="8"/>
        <v>0</v>
      </c>
    </row>
    <row r="722" spans="1:7" s="78" customFormat="1" ht="32.1" customHeight="1">
      <c r="A722" s="92"/>
      <c r="B722" s="286">
        <f>'パターン2-2-1-1'!B723</f>
        <v>0</v>
      </c>
      <c r="C722" s="287"/>
      <c r="D722" s="288">
        <f>'パターン2-2-1-1'!G723</f>
        <v>0</v>
      </c>
      <c r="E722" s="287"/>
      <c r="F722" s="289"/>
      <c r="G722" s="290">
        <f t="shared" si="8"/>
        <v>0</v>
      </c>
    </row>
    <row r="723" spans="1:7" s="78" customFormat="1" ht="32.1" customHeight="1">
      <c r="A723" s="92"/>
      <c r="B723" s="286">
        <f>'パターン2-2-1-1'!B724</f>
        <v>0</v>
      </c>
      <c r="C723" s="287"/>
      <c r="D723" s="288">
        <f>'パターン2-2-1-1'!G724</f>
        <v>0</v>
      </c>
      <c r="E723" s="287"/>
      <c r="F723" s="289"/>
      <c r="G723" s="290">
        <f t="shared" si="8"/>
        <v>0</v>
      </c>
    </row>
    <row r="724" spans="1:7" s="78" customFormat="1" ht="32.1" customHeight="1">
      <c r="A724" s="92"/>
      <c r="B724" s="286">
        <f>'パターン2-2-1-1'!B725</f>
        <v>0</v>
      </c>
      <c r="C724" s="287"/>
      <c r="D724" s="288">
        <f>'パターン2-2-1-1'!G725</f>
        <v>0</v>
      </c>
      <c r="E724" s="287"/>
      <c r="F724" s="289"/>
      <c r="G724" s="290">
        <f t="shared" si="8"/>
        <v>0</v>
      </c>
    </row>
    <row r="725" spans="1:7" s="78" customFormat="1" ht="32.1" customHeight="1">
      <c r="A725" s="92"/>
      <c r="B725" s="286">
        <f>'パターン2-2-1-1'!B726</f>
        <v>0</v>
      </c>
      <c r="C725" s="287"/>
      <c r="D725" s="288">
        <f>'パターン2-2-1-1'!G726</f>
        <v>0</v>
      </c>
      <c r="E725" s="287"/>
      <c r="F725" s="289"/>
      <c r="G725" s="290">
        <f t="shared" si="8"/>
        <v>0</v>
      </c>
    </row>
    <row r="726" spans="1:7" s="78" customFormat="1" ht="32.1" customHeight="1">
      <c r="A726" s="92"/>
      <c r="B726" s="286">
        <f>'パターン2-2-1-1'!B727</f>
        <v>0</v>
      </c>
      <c r="C726" s="287"/>
      <c r="D726" s="288">
        <f>'パターン2-2-1-1'!G727</f>
        <v>0</v>
      </c>
      <c r="E726" s="287"/>
      <c r="F726" s="289"/>
      <c r="G726" s="290">
        <f t="shared" si="8"/>
        <v>0</v>
      </c>
    </row>
    <row r="727" spans="1:7" s="78" customFormat="1" ht="32.1" customHeight="1">
      <c r="A727" s="92"/>
      <c r="B727" s="286">
        <f>'パターン2-2-1-1'!B728</f>
        <v>0</v>
      </c>
      <c r="C727" s="287"/>
      <c r="D727" s="288">
        <f>'パターン2-2-1-1'!G728</f>
        <v>0</v>
      </c>
      <c r="E727" s="287"/>
      <c r="F727" s="289"/>
      <c r="G727" s="290">
        <f t="shared" si="8"/>
        <v>0</v>
      </c>
    </row>
    <row r="728" spans="1:7" s="78" customFormat="1" ht="32.1" customHeight="1">
      <c r="A728" s="92"/>
      <c r="B728" s="286">
        <f>'パターン2-2-1-1'!B729</f>
        <v>0</v>
      </c>
      <c r="C728" s="287"/>
      <c r="D728" s="288">
        <f>'パターン2-2-1-1'!G729</f>
        <v>0</v>
      </c>
      <c r="E728" s="287"/>
      <c r="F728" s="289"/>
      <c r="G728" s="290">
        <f t="shared" si="8"/>
        <v>0</v>
      </c>
    </row>
    <row r="729" spans="1:7" s="78" customFormat="1" ht="32.1" customHeight="1">
      <c r="A729" s="92"/>
      <c r="B729" s="286">
        <f>'パターン2-2-1-1'!B730</f>
        <v>0</v>
      </c>
      <c r="C729" s="287"/>
      <c r="D729" s="288">
        <f>'パターン2-2-1-1'!G730</f>
        <v>0</v>
      </c>
      <c r="E729" s="287"/>
      <c r="F729" s="289"/>
      <c r="G729" s="290">
        <f t="shared" si="8"/>
        <v>0</v>
      </c>
    </row>
    <row r="730" spans="1:7" s="78" customFormat="1" ht="32.1" customHeight="1">
      <c r="A730" s="92"/>
      <c r="B730" s="286">
        <f>'パターン2-2-1-1'!B731</f>
        <v>0</v>
      </c>
      <c r="C730" s="287"/>
      <c r="D730" s="288">
        <f>'パターン2-2-1-1'!G731</f>
        <v>0</v>
      </c>
      <c r="E730" s="287"/>
      <c r="F730" s="289"/>
      <c r="G730" s="290">
        <f t="shared" si="8"/>
        <v>0</v>
      </c>
    </row>
    <row r="731" spans="1:7" s="78" customFormat="1" ht="32.1" customHeight="1">
      <c r="A731" s="92"/>
      <c r="B731" s="286">
        <f>'パターン2-2-1-1'!B732</f>
        <v>0</v>
      </c>
      <c r="C731" s="287"/>
      <c r="D731" s="288">
        <f>'パターン2-2-1-1'!G732</f>
        <v>0</v>
      </c>
      <c r="E731" s="287"/>
      <c r="F731" s="289"/>
      <c r="G731" s="290">
        <f t="shared" si="8"/>
        <v>0</v>
      </c>
    </row>
    <row r="732" spans="1:7" s="78" customFormat="1" ht="32.1" customHeight="1">
      <c r="A732" s="92"/>
      <c r="B732" s="286">
        <f>'パターン2-2-1-1'!B733</f>
        <v>0</v>
      </c>
      <c r="C732" s="287"/>
      <c r="D732" s="288">
        <f>'パターン2-2-1-1'!G733</f>
        <v>0</v>
      </c>
      <c r="E732" s="287"/>
      <c r="F732" s="289"/>
      <c r="G732" s="290">
        <f t="shared" si="8"/>
        <v>0</v>
      </c>
    </row>
    <row r="733" spans="1:7" s="78" customFormat="1" ht="32.1" customHeight="1">
      <c r="A733" s="92"/>
      <c r="B733" s="286">
        <f>'パターン2-2-1-1'!B734</f>
        <v>0</v>
      </c>
      <c r="C733" s="287"/>
      <c r="D733" s="288">
        <f>'パターン2-2-1-1'!G734</f>
        <v>0</v>
      </c>
      <c r="E733" s="287"/>
      <c r="F733" s="289"/>
      <c r="G733" s="290">
        <f t="shared" si="8"/>
        <v>0</v>
      </c>
    </row>
    <row r="734" spans="1:7" s="78" customFormat="1" ht="32.1" customHeight="1">
      <c r="A734" s="92"/>
      <c r="B734" s="286">
        <f>'パターン2-2-1-1'!B735</f>
        <v>0</v>
      </c>
      <c r="C734" s="287"/>
      <c r="D734" s="288">
        <f>'パターン2-2-1-1'!G735</f>
        <v>0</v>
      </c>
      <c r="E734" s="287"/>
      <c r="F734" s="289"/>
      <c r="G734" s="290">
        <f t="shared" si="8"/>
        <v>0</v>
      </c>
    </row>
    <row r="735" spans="1:7" s="78" customFormat="1" ht="32.1" customHeight="1">
      <c r="A735" s="92"/>
      <c r="B735" s="286">
        <f>'パターン2-2-1-1'!B736</f>
        <v>0</v>
      </c>
      <c r="C735" s="287"/>
      <c r="D735" s="288">
        <f>'パターン2-2-1-1'!G736</f>
        <v>0</v>
      </c>
      <c r="E735" s="287"/>
      <c r="F735" s="289"/>
      <c r="G735" s="290">
        <f t="shared" si="8"/>
        <v>0</v>
      </c>
    </row>
    <row r="736" spans="1:7" s="78" customFormat="1" ht="32.1" customHeight="1">
      <c r="A736" s="92"/>
      <c r="B736" s="286">
        <f>'パターン2-2-1-1'!B737</f>
        <v>0</v>
      </c>
      <c r="C736" s="287"/>
      <c r="D736" s="288">
        <f>'パターン2-2-1-1'!G737</f>
        <v>0</v>
      </c>
      <c r="E736" s="287"/>
      <c r="F736" s="289"/>
      <c r="G736" s="290">
        <f t="shared" si="8"/>
        <v>0</v>
      </c>
    </row>
    <row r="737" spans="1:7" s="78" customFormat="1" ht="32.1" customHeight="1">
      <c r="A737" s="92"/>
      <c r="B737" s="286">
        <f>'パターン2-2-1-1'!B738</f>
        <v>0</v>
      </c>
      <c r="C737" s="287"/>
      <c r="D737" s="288">
        <f>'パターン2-2-1-1'!G738</f>
        <v>0</v>
      </c>
      <c r="E737" s="287"/>
      <c r="F737" s="289"/>
      <c r="G737" s="290">
        <f t="shared" si="8"/>
        <v>0</v>
      </c>
    </row>
    <row r="738" spans="1:7" s="78" customFormat="1" ht="32.1" customHeight="1">
      <c r="A738" s="92"/>
      <c r="B738" s="286">
        <f>'パターン2-2-1-1'!B739</f>
        <v>0</v>
      </c>
      <c r="C738" s="287"/>
      <c r="D738" s="288">
        <f>'パターン2-2-1-1'!G739</f>
        <v>0</v>
      </c>
      <c r="E738" s="287"/>
      <c r="F738" s="289"/>
      <c r="G738" s="290">
        <f t="shared" si="8"/>
        <v>0</v>
      </c>
    </row>
    <row r="739" spans="1:7" s="78" customFormat="1" ht="32.1" customHeight="1">
      <c r="A739" s="92"/>
      <c r="B739" s="286">
        <f>'パターン2-2-1-1'!B740</f>
        <v>0</v>
      </c>
      <c r="C739" s="287"/>
      <c r="D739" s="288">
        <f>'パターン2-2-1-1'!G740</f>
        <v>0</v>
      </c>
      <c r="E739" s="287"/>
      <c r="F739" s="289"/>
      <c r="G739" s="290">
        <f t="shared" si="8"/>
        <v>0</v>
      </c>
    </row>
    <row r="740" spans="1:7" s="78" customFormat="1" ht="32.1" customHeight="1">
      <c r="A740" s="92"/>
      <c r="B740" s="286">
        <f>'パターン2-2-1-1'!B741</f>
        <v>0</v>
      </c>
      <c r="C740" s="287"/>
      <c r="D740" s="288">
        <f>'パターン2-2-1-1'!G741</f>
        <v>0</v>
      </c>
      <c r="E740" s="287"/>
      <c r="F740" s="289"/>
      <c r="G740" s="290">
        <f t="shared" si="8"/>
        <v>0</v>
      </c>
    </row>
    <row r="741" spans="1:7" s="78" customFormat="1" ht="32.1" customHeight="1">
      <c r="A741" s="92"/>
      <c r="B741" s="286">
        <f>'パターン2-2-1-1'!B742</f>
        <v>0</v>
      </c>
      <c r="C741" s="287"/>
      <c r="D741" s="288">
        <f>'パターン2-2-1-1'!G742</f>
        <v>0</v>
      </c>
      <c r="E741" s="287"/>
      <c r="F741" s="289"/>
      <c r="G741" s="290">
        <f t="shared" si="8"/>
        <v>0</v>
      </c>
    </row>
    <row r="742" spans="1:7" s="78" customFormat="1" ht="32.1" customHeight="1">
      <c r="A742" s="92"/>
      <c r="B742" s="286">
        <f>'パターン2-2-1-1'!B743</f>
        <v>0</v>
      </c>
      <c r="C742" s="287"/>
      <c r="D742" s="288">
        <f>'パターン2-2-1-1'!G743</f>
        <v>0</v>
      </c>
      <c r="E742" s="287"/>
      <c r="F742" s="289"/>
      <c r="G742" s="290">
        <f t="shared" si="8"/>
        <v>0</v>
      </c>
    </row>
    <row r="743" spans="1:7" s="78" customFormat="1" ht="32.1" customHeight="1">
      <c r="A743" s="92"/>
      <c r="B743" s="286">
        <f>'パターン2-2-1-1'!B744</f>
        <v>0</v>
      </c>
      <c r="C743" s="287"/>
      <c r="D743" s="288">
        <f>'パターン2-2-1-1'!G744</f>
        <v>0</v>
      </c>
      <c r="E743" s="287"/>
      <c r="F743" s="289"/>
      <c r="G743" s="290">
        <f t="shared" si="8"/>
        <v>0</v>
      </c>
    </row>
    <row r="744" spans="1:7" s="78" customFormat="1" ht="32.1" customHeight="1">
      <c r="A744" s="92"/>
      <c r="B744" s="286">
        <f>'パターン2-2-1-1'!B745</f>
        <v>0</v>
      </c>
      <c r="C744" s="287"/>
      <c r="D744" s="288">
        <f>'パターン2-2-1-1'!G745</f>
        <v>0</v>
      </c>
      <c r="E744" s="287"/>
      <c r="F744" s="289"/>
      <c r="G744" s="290">
        <f t="shared" si="8"/>
        <v>0</v>
      </c>
    </row>
    <row r="745" spans="1:7" s="78" customFormat="1" ht="32.1" customHeight="1">
      <c r="A745" s="92"/>
      <c r="B745" s="286">
        <f>'パターン2-2-1-1'!B746</f>
        <v>0</v>
      </c>
      <c r="C745" s="287"/>
      <c r="D745" s="288">
        <f>'パターン2-2-1-1'!G746</f>
        <v>0</v>
      </c>
      <c r="E745" s="287"/>
      <c r="F745" s="289"/>
      <c r="G745" s="290">
        <f t="shared" si="8"/>
        <v>0</v>
      </c>
    </row>
    <row r="746" spans="1:7" s="78" customFormat="1" ht="32.1" customHeight="1">
      <c r="A746" s="92"/>
      <c r="B746" s="286">
        <f>'パターン2-2-1-1'!B747</f>
        <v>0</v>
      </c>
      <c r="C746" s="287"/>
      <c r="D746" s="288">
        <f>'パターン2-2-1-1'!G747</f>
        <v>0</v>
      </c>
      <c r="E746" s="287"/>
      <c r="F746" s="289"/>
      <c r="G746" s="290">
        <f t="shared" si="8"/>
        <v>0</v>
      </c>
    </row>
    <row r="747" spans="1:7" s="78" customFormat="1" ht="32.1" customHeight="1">
      <c r="A747" s="92"/>
      <c r="B747" s="286">
        <f>'パターン2-2-1-1'!B748</f>
        <v>0</v>
      </c>
      <c r="C747" s="287"/>
      <c r="D747" s="288">
        <f>'パターン2-2-1-1'!G748</f>
        <v>0</v>
      </c>
      <c r="E747" s="287"/>
      <c r="F747" s="289"/>
      <c r="G747" s="290">
        <f t="shared" si="8"/>
        <v>0</v>
      </c>
    </row>
    <row r="748" spans="1:7" s="78" customFormat="1" ht="32.1" customHeight="1">
      <c r="A748" s="92"/>
      <c r="B748" s="286">
        <f>'パターン2-2-1-1'!B749</f>
        <v>0</v>
      </c>
      <c r="C748" s="287"/>
      <c r="D748" s="288">
        <f>'パターン2-2-1-1'!G749</f>
        <v>0</v>
      </c>
      <c r="E748" s="287"/>
      <c r="F748" s="289"/>
      <c r="G748" s="290">
        <f t="shared" si="8"/>
        <v>0</v>
      </c>
    </row>
    <row r="749" spans="1:7" s="78" customFormat="1" ht="32.1" customHeight="1">
      <c r="A749" s="92"/>
      <c r="B749" s="286">
        <f>'パターン2-2-1-1'!B750</f>
        <v>0</v>
      </c>
      <c r="C749" s="287"/>
      <c r="D749" s="288">
        <f>'パターン2-2-1-1'!G750</f>
        <v>0</v>
      </c>
      <c r="E749" s="287"/>
      <c r="F749" s="289"/>
      <c r="G749" s="290">
        <f t="shared" si="8"/>
        <v>0</v>
      </c>
    </row>
    <row r="750" spans="1:7" s="78" customFormat="1" ht="32.1" customHeight="1">
      <c r="A750" s="92"/>
      <c r="B750" s="286">
        <f>'パターン2-2-1-1'!B751</f>
        <v>0</v>
      </c>
      <c r="C750" s="287"/>
      <c r="D750" s="288">
        <f>'パターン2-2-1-1'!G751</f>
        <v>0</v>
      </c>
      <c r="E750" s="287"/>
      <c r="F750" s="289"/>
      <c r="G750" s="290">
        <f t="shared" si="8"/>
        <v>0</v>
      </c>
    </row>
    <row r="751" spans="1:7" s="78" customFormat="1" ht="32.1" customHeight="1">
      <c r="A751" s="92"/>
      <c r="B751" s="286">
        <f>'パターン2-2-1-1'!B752</f>
        <v>0</v>
      </c>
      <c r="C751" s="287"/>
      <c r="D751" s="288">
        <f>'パターン2-2-1-1'!G752</f>
        <v>0</v>
      </c>
      <c r="E751" s="287"/>
      <c r="F751" s="289"/>
      <c r="G751" s="290">
        <f t="shared" si="8"/>
        <v>0</v>
      </c>
    </row>
    <row r="752" spans="1:7" s="78" customFormat="1" ht="32.1" customHeight="1">
      <c r="A752" s="92"/>
      <c r="B752" s="286">
        <f>'パターン2-2-1-1'!B753</f>
        <v>0</v>
      </c>
      <c r="C752" s="287"/>
      <c r="D752" s="288">
        <f>'パターン2-2-1-1'!G753</f>
        <v>0</v>
      </c>
      <c r="E752" s="287"/>
      <c r="F752" s="289"/>
      <c r="G752" s="290">
        <f t="shared" si="8"/>
        <v>0</v>
      </c>
    </row>
    <row r="753" spans="1:7" s="78" customFormat="1" ht="32.1" customHeight="1">
      <c r="A753" s="92"/>
      <c r="B753" s="286">
        <f>'パターン2-2-1-1'!B754</f>
        <v>0</v>
      </c>
      <c r="C753" s="287"/>
      <c r="D753" s="288">
        <f>'パターン2-2-1-1'!G754</f>
        <v>0</v>
      </c>
      <c r="E753" s="287"/>
      <c r="F753" s="289"/>
      <c r="G753" s="290">
        <f t="shared" si="8"/>
        <v>0</v>
      </c>
    </row>
    <row r="754" spans="1:7" s="78" customFormat="1" ht="32.1" customHeight="1">
      <c r="A754" s="92"/>
      <c r="B754" s="286">
        <f>'パターン2-2-1-1'!B755</f>
        <v>0</v>
      </c>
      <c r="C754" s="287"/>
      <c r="D754" s="288">
        <f>'パターン2-2-1-1'!G755</f>
        <v>0</v>
      </c>
      <c r="E754" s="287"/>
      <c r="F754" s="289"/>
      <c r="G754" s="290">
        <f t="shared" si="8"/>
        <v>0</v>
      </c>
    </row>
    <row r="755" spans="1:7" s="78" customFormat="1" ht="32.1" customHeight="1">
      <c r="A755" s="92"/>
      <c r="B755" s="286">
        <f>'パターン2-2-1-1'!B756</f>
        <v>0</v>
      </c>
      <c r="C755" s="287"/>
      <c r="D755" s="288">
        <f>'パターン2-2-1-1'!G756</f>
        <v>0</v>
      </c>
      <c r="E755" s="287"/>
      <c r="F755" s="289"/>
      <c r="G755" s="290">
        <f t="shared" si="8"/>
        <v>0</v>
      </c>
    </row>
    <row r="756" spans="1:7" s="78" customFormat="1" ht="32.1" customHeight="1">
      <c r="A756" s="92"/>
      <c r="B756" s="286">
        <f>'パターン2-2-1-1'!B757</f>
        <v>0</v>
      </c>
      <c r="C756" s="287"/>
      <c r="D756" s="288">
        <f>'パターン2-2-1-1'!G757</f>
        <v>0</v>
      </c>
      <c r="E756" s="287"/>
      <c r="F756" s="289"/>
      <c r="G756" s="290">
        <f t="shared" si="8"/>
        <v>0</v>
      </c>
    </row>
    <row r="757" spans="1:7" s="78" customFormat="1" ht="32.1" customHeight="1">
      <c r="A757" s="92"/>
      <c r="B757" s="286">
        <f>'パターン2-2-1-1'!B758</f>
        <v>0</v>
      </c>
      <c r="C757" s="287"/>
      <c r="D757" s="288">
        <f>'パターン2-2-1-1'!G758</f>
        <v>0</v>
      </c>
      <c r="E757" s="287"/>
      <c r="F757" s="289"/>
      <c r="G757" s="290">
        <f t="shared" si="8"/>
        <v>0</v>
      </c>
    </row>
    <row r="758" spans="1:7" s="78" customFormat="1" ht="32.1" customHeight="1">
      <c r="A758" s="92"/>
      <c r="B758" s="286">
        <f>'パターン2-2-1-1'!B759</f>
        <v>0</v>
      </c>
      <c r="C758" s="287"/>
      <c r="D758" s="288">
        <f>'パターン2-2-1-1'!G759</f>
        <v>0</v>
      </c>
      <c r="E758" s="287"/>
      <c r="F758" s="289"/>
      <c r="G758" s="290">
        <f t="shared" si="8"/>
        <v>0</v>
      </c>
    </row>
    <row r="759" spans="1:7" s="78" customFormat="1" ht="32.1" customHeight="1">
      <c r="A759" s="92"/>
      <c r="B759" s="286">
        <f>'パターン2-2-1-1'!B760</f>
        <v>0</v>
      </c>
      <c r="C759" s="287"/>
      <c r="D759" s="288">
        <f>'パターン2-2-1-1'!G760</f>
        <v>0</v>
      </c>
      <c r="E759" s="287"/>
      <c r="F759" s="289"/>
      <c r="G759" s="290">
        <f t="shared" si="8"/>
        <v>0</v>
      </c>
    </row>
    <row r="760" spans="1:7" s="78" customFormat="1" ht="32.1" customHeight="1">
      <c r="A760" s="92"/>
      <c r="B760" s="286">
        <f>'パターン2-2-1-1'!B761</f>
        <v>0</v>
      </c>
      <c r="C760" s="287"/>
      <c r="D760" s="288">
        <f>'パターン2-2-1-1'!G761</f>
        <v>0</v>
      </c>
      <c r="E760" s="287"/>
      <c r="F760" s="289"/>
      <c r="G760" s="290">
        <f t="shared" si="8"/>
        <v>0</v>
      </c>
    </row>
    <row r="761" spans="1:7" s="78" customFormat="1" ht="32.1" customHeight="1">
      <c r="A761" s="92"/>
      <c r="B761" s="286">
        <f>'パターン2-2-1-1'!B762</f>
        <v>0</v>
      </c>
      <c r="C761" s="287"/>
      <c r="D761" s="288">
        <f>'パターン2-2-1-1'!G762</f>
        <v>0</v>
      </c>
      <c r="E761" s="287"/>
      <c r="F761" s="289"/>
      <c r="G761" s="290">
        <f t="shared" si="8"/>
        <v>0</v>
      </c>
    </row>
    <row r="762" spans="1:7" s="78" customFormat="1" ht="32.1" customHeight="1">
      <c r="A762" s="92"/>
      <c r="B762" s="286">
        <f>'パターン2-2-1-1'!B763</f>
        <v>0</v>
      </c>
      <c r="C762" s="287"/>
      <c r="D762" s="288">
        <f>'パターン2-2-1-1'!G763</f>
        <v>0</v>
      </c>
      <c r="E762" s="287"/>
      <c r="F762" s="289"/>
      <c r="G762" s="290">
        <f t="shared" si="8"/>
        <v>0</v>
      </c>
    </row>
    <row r="763" spans="1:7" s="78" customFormat="1" ht="32.1" customHeight="1">
      <c r="A763" s="92"/>
      <c r="B763" s="286">
        <f>'パターン2-2-1-1'!B764</f>
        <v>0</v>
      </c>
      <c r="C763" s="287"/>
      <c r="D763" s="288">
        <f>'パターン2-2-1-1'!G764</f>
        <v>0</v>
      </c>
      <c r="E763" s="287"/>
      <c r="F763" s="289"/>
      <c r="G763" s="290">
        <f t="shared" si="8"/>
        <v>0</v>
      </c>
    </row>
    <row r="764" spans="1:7" s="78" customFormat="1" ht="32.1" customHeight="1">
      <c r="A764" s="92"/>
      <c r="B764" s="286">
        <f>'パターン2-2-1-1'!B765</f>
        <v>0</v>
      </c>
      <c r="C764" s="287"/>
      <c r="D764" s="288">
        <f>'パターン2-2-1-1'!G765</f>
        <v>0</v>
      </c>
      <c r="E764" s="287"/>
      <c r="F764" s="289"/>
      <c r="G764" s="290">
        <f t="shared" si="8"/>
        <v>0</v>
      </c>
    </row>
    <row r="765" spans="1:7" s="78" customFormat="1" ht="32.1" customHeight="1">
      <c r="A765" s="92"/>
      <c r="B765" s="286">
        <f>'パターン2-2-1-1'!B766</f>
        <v>0</v>
      </c>
      <c r="C765" s="287"/>
      <c r="D765" s="288">
        <f>'パターン2-2-1-1'!G766</f>
        <v>0</v>
      </c>
      <c r="E765" s="287"/>
      <c r="F765" s="289"/>
      <c r="G765" s="290">
        <f t="shared" si="8"/>
        <v>0</v>
      </c>
    </row>
    <row r="766" spans="1:7" s="78" customFormat="1" ht="32.1" customHeight="1">
      <c r="A766" s="92"/>
      <c r="B766" s="286">
        <f>'パターン2-2-1-1'!B767</f>
        <v>0</v>
      </c>
      <c r="C766" s="287"/>
      <c r="D766" s="288">
        <f>'パターン2-2-1-1'!G767</f>
        <v>0</v>
      </c>
      <c r="E766" s="287"/>
      <c r="F766" s="289"/>
      <c r="G766" s="290">
        <f t="shared" si="8"/>
        <v>0</v>
      </c>
    </row>
    <row r="767" spans="1:7" s="78" customFormat="1" ht="32.1" customHeight="1">
      <c r="A767" s="92"/>
      <c r="B767" s="286">
        <f>'パターン2-2-1-1'!B768</f>
        <v>0</v>
      </c>
      <c r="C767" s="287"/>
      <c r="D767" s="288">
        <f>'パターン2-2-1-1'!G768</f>
        <v>0</v>
      </c>
      <c r="E767" s="287"/>
      <c r="F767" s="289"/>
      <c r="G767" s="290">
        <f t="shared" si="8"/>
        <v>0</v>
      </c>
    </row>
    <row r="768" spans="1:7" s="78" customFormat="1" ht="32.1" customHeight="1">
      <c r="A768" s="92"/>
      <c r="B768" s="286">
        <f>'パターン2-2-1-1'!B769</f>
        <v>0</v>
      </c>
      <c r="C768" s="287"/>
      <c r="D768" s="288">
        <f>'パターン2-2-1-1'!G769</f>
        <v>0</v>
      </c>
      <c r="E768" s="287"/>
      <c r="F768" s="289"/>
      <c r="G768" s="290">
        <f t="shared" si="8"/>
        <v>0</v>
      </c>
    </row>
    <row r="769" spans="1:7" s="78" customFormat="1" ht="32.1" customHeight="1">
      <c r="A769" s="92"/>
      <c r="B769" s="286">
        <f>'パターン2-2-1-1'!B770</f>
        <v>0</v>
      </c>
      <c r="C769" s="287"/>
      <c r="D769" s="288">
        <f>'パターン2-2-1-1'!G770</f>
        <v>0</v>
      </c>
      <c r="E769" s="287"/>
      <c r="F769" s="289"/>
      <c r="G769" s="290">
        <f t="shared" si="8"/>
        <v>0</v>
      </c>
    </row>
    <row r="770" spans="1:7" s="78" customFormat="1" ht="32.1" customHeight="1">
      <c r="A770" s="92"/>
      <c r="B770" s="286">
        <f>'パターン2-2-1-1'!B771</f>
        <v>0</v>
      </c>
      <c r="C770" s="287"/>
      <c r="D770" s="288">
        <f>'パターン2-2-1-1'!G771</f>
        <v>0</v>
      </c>
      <c r="E770" s="287"/>
      <c r="F770" s="289"/>
      <c r="G770" s="290">
        <f t="shared" si="8"/>
        <v>0</v>
      </c>
    </row>
    <row r="771" spans="1:7" s="78" customFormat="1" ht="32.1" customHeight="1">
      <c r="A771" s="92"/>
      <c r="B771" s="286">
        <f>'パターン2-2-1-1'!B772</f>
        <v>0</v>
      </c>
      <c r="C771" s="287"/>
      <c r="D771" s="288">
        <f>'パターン2-2-1-1'!G772</f>
        <v>0</v>
      </c>
      <c r="E771" s="287"/>
      <c r="F771" s="289"/>
      <c r="G771" s="290">
        <f t="shared" si="8"/>
        <v>0</v>
      </c>
    </row>
    <row r="772" spans="1:7" s="78" customFormat="1" ht="32.1" customHeight="1">
      <c r="A772" s="92"/>
      <c r="B772" s="286">
        <f>'パターン2-2-1-1'!B773</f>
        <v>0</v>
      </c>
      <c r="C772" s="287"/>
      <c r="D772" s="288">
        <f>'パターン2-2-1-1'!G773</f>
        <v>0</v>
      </c>
      <c r="E772" s="287"/>
      <c r="F772" s="289"/>
      <c r="G772" s="290">
        <f t="shared" si="8"/>
        <v>0</v>
      </c>
    </row>
    <row r="773" spans="1:7" s="78" customFormat="1" ht="32.1" customHeight="1">
      <c r="A773" s="92"/>
      <c r="B773" s="286">
        <f>'パターン2-2-1-1'!B774</f>
        <v>0</v>
      </c>
      <c r="C773" s="287"/>
      <c r="D773" s="288">
        <f>'パターン2-2-1-1'!G774</f>
        <v>0</v>
      </c>
      <c r="E773" s="287"/>
      <c r="F773" s="289"/>
      <c r="G773" s="290">
        <f t="shared" si="8"/>
        <v>0</v>
      </c>
    </row>
    <row r="774" spans="1:7" s="78" customFormat="1" ht="32.1" customHeight="1">
      <c r="A774" s="92"/>
      <c r="B774" s="286">
        <f>'パターン2-2-1-1'!B775</f>
        <v>0</v>
      </c>
      <c r="C774" s="287"/>
      <c r="D774" s="288">
        <f>'パターン2-2-1-1'!G775</f>
        <v>0</v>
      </c>
      <c r="E774" s="287"/>
      <c r="F774" s="289"/>
      <c r="G774" s="290">
        <f t="shared" si="8"/>
        <v>0</v>
      </c>
    </row>
    <row r="775" spans="1:7" s="78" customFormat="1" ht="32.1" customHeight="1">
      <c r="A775" s="92"/>
      <c r="B775" s="286">
        <f>'パターン2-2-1-1'!B776</f>
        <v>0</v>
      </c>
      <c r="C775" s="287"/>
      <c r="D775" s="288">
        <f>'パターン2-2-1-1'!G776</f>
        <v>0</v>
      </c>
      <c r="E775" s="287"/>
      <c r="F775" s="289"/>
      <c r="G775" s="290">
        <f t="shared" si="8"/>
        <v>0</v>
      </c>
    </row>
    <row r="776" spans="1:7" s="78" customFormat="1" ht="32.1" customHeight="1">
      <c r="A776" s="92"/>
      <c r="B776" s="286">
        <f>'パターン2-2-1-1'!B777</f>
        <v>0</v>
      </c>
      <c r="C776" s="287"/>
      <c r="D776" s="288">
        <f>'パターン2-2-1-1'!G777</f>
        <v>0</v>
      </c>
      <c r="E776" s="287"/>
      <c r="F776" s="289"/>
      <c r="G776" s="290">
        <f t="shared" si="8"/>
        <v>0</v>
      </c>
    </row>
    <row r="777" spans="1:7" s="78" customFormat="1" ht="32.1" customHeight="1">
      <c r="A777" s="92"/>
      <c r="B777" s="286">
        <f>'パターン2-2-1-1'!B778</f>
        <v>0</v>
      </c>
      <c r="C777" s="287"/>
      <c r="D777" s="288">
        <f>'パターン2-2-1-1'!G778</f>
        <v>0</v>
      </c>
      <c r="E777" s="287"/>
      <c r="F777" s="289"/>
      <c r="G777" s="290">
        <f t="shared" si="8"/>
        <v>0</v>
      </c>
    </row>
    <row r="778" spans="1:7" s="78" customFormat="1" ht="32.1" customHeight="1">
      <c r="A778" s="92"/>
      <c r="B778" s="286">
        <f>'パターン2-2-1-1'!B779</f>
        <v>0</v>
      </c>
      <c r="C778" s="287"/>
      <c r="D778" s="288">
        <f>'パターン2-2-1-1'!G779</f>
        <v>0</v>
      </c>
      <c r="E778" s="287"/>
      <c r="F778" s="289"/>
      <c r="G778" s="290">
        <f t="shared" ref="G778:G841" si="9">D778+E778+F778-C778</f>
        <v>0</v>
      </c>
    </row>
    <row r="779" spans="1:7" s="78" customFormat="1" ht="32.1" customHeight="1">
      <c r="A779" s="92"/>
      <c r="B779" s="286">
        <f>'パターン2-2-1-1'!B780</f>
        <v>0</v>
      </c>
      <c r="C779" s="287"/>
      <c r="D779" s="288">
        <f>'パターン2-2-1-1'!G780</f>
        <v>0</v>
      </c>
      <c r="E779" s="287"/>
      <c r="F779" s="289"/>
      <c r="G779" s="290">
        <f t="shared" si="9"/>
        <v>0</v>
      </c>
    </row>
    <row r="780" spans="1:7" s="78" customFormat="1" ht="32.1" customHeight="1">
      <c r="A780" s="92"/>
      <c r="B780" s="286">
        <f>'パターン2-2-1-1'!B781</f>
        <v>0</v>
      </c>
      <c r="C780" s="287"/>
      <c r="D780" s="288">
        <f>'パターン2-2-1-1'!G781</f>
        <v>0</v>
      </c>
      <c r="E780" s="287"/>
      <c r="F780" s="289"/>
      <c r="G780" s="290">
        <f t="shared" si="9"/>
        <v>0</v>
      </c>
    </row>
    <row r="781" spans="1:7" s="78" customFormat="1" ht="32.1" customHeight="1">
      <c r="A781" s="92"/>
      <c r="B781" s="286">
        <f>'パターン2-2-1-1'!B782</f>
        <v>0</v>
      </c>
      <c r="C781" s="287"/>
      <c r="D781" s="288">
        <f>'パターン2-2-1-1'!G782</f>
        <v>0</v>
      </c>
      <c r="E781" s="287"/>
      <c r="F781" s="289"/>
      <c r="G781" s="290">
        <f t="shared" si="9"/>
        <v>0</v>
      </c>
    </row>
    <row r="782" spans="1:7" s="78" customFormat="1" ht="32.1" customHeight="1">
      <c r="A782" s="92"/>
      <c r="B782" s="286">
        <f>'パターン2-2-1-1'!B783</f>
        <v>0</v>
      </c>
      <c r="C782" s="287"/>
      <c r="D782" s="288">
        <f>'パターン2-2-1-1'!G783</f>
        <v>0</v>
      </c>
      <c r="E782" s="287"/>
      <c r="F782" s="289"/>
      <c r="G782" s="290">
        <f t="shared" si="9"/>
        <v>0</v>
      </c>
    </row>
    <row r="783" spans="1:7" s="78" customFormat="1" ht="32.1" customHeight="1">
      <c r="A783" s="92"/>
      <c r="B783" s="286">
        <f>'パターン2-2-1-1'!B784</f>
        <v>0</v>
      </c>
      <c r="C783" s="287"/>
      <c r="D783" s="288">
        <f>'パターン2-2-1-1'!G784</f>
        <v>0</v>
      </c>
      <c r="E783" s="287"/>
      <c r="F783" s="289"/>
      <c r="G783" s="290">
        <f t="shared" si="9"/>
        <v>0</v>
      </c>
    </row>
    <row r="784" spans="1:7" s="78" customFormat="1" ht="32.1" customHeight="1">
      <c r="A784" s="92"/>
      <c r="B784" s="286">
        <f>'パターン2-2-1-1'!B785</f>
        <v>0</v>
      </c>
      <c r="C784" s="287"/>
      <c r="D784" s="288">
        <f>'パターン2-2-1-1'!G785</f>
        <v>0</v>
      </c>
      <c r="E784" s="287"/>
      <c r="F784" s="289"/>
      <c r="G784" s="290">
        <f t="shared" si="9"/>
        <v>0</v>
      </c>
    </row>
    <row r="785" spans="1:7" s="78" customFormat="1" ht="32.1" customHeight="1">
      <c r="A785" s="92"/>
      <c r="B785" s="286">
        <f>'パターン2-2-1-1'!B786</f>
        <v>0</v>
      </c>
      <c r="C785" s="287"/>
      <c r="D785" s="288">
        <f>'パターン2-2-1-1'!G786</f>
        <v>0</v>
      </c>
      <c r="E785" s="287"/>
      <c r="F785" s="289"/>
      <c r="G785" s="290">
        <f t="shared" si="9"/>
        <v>0</v>
      </c>
    </row>
    <row r="786" spans="1:7" s="78" customFormat="1" ht="32.1" customHeight="1">
      <c r="A786" s="92"/>
      <c r="B786" s="286">
        <f>'パターン2-2-1-1'!B787</f>
        <v>0</v>
      </c>
      <c r="C786" s="287"/>
      <c r="D786" s="288">
        <f>'パターン2-2-1-1'!G787</f>
        <v>0</v>
      </c>
      <c r="E786" s="287"/>
      <c r="F786" s="289"/>
      <c r="G786" s="290">
        <f t="shared" si="9"/>
        <v>0</v>
      </c>
    </row>
    <row r="787" spans="1:7" s="78" customFormat="1" ht="32.1" customHeight="1">
      <c r="A787" s="92"/>
      <c r="B787" s="286">
        <f>'パターン2-2-1-1'!B788</f>
        <v>0</v>
      </c>
      <c r="C787" s="287"/>
      <c r="D787" s="288">
        <f>'パターン2-2-1-1'!G788</f>
        <v>0</v>
      </c>
      <c r="E787" s="287"/>
      <c r="F787" s="289"/>
      <c r="G787" s="290">
        <f t="shared" si="9"/>
        <v>0</v>
      </c>
    </row>
    <row r="788" spans="1:7" s="78" customFormat="1" ht="32.1" customHeight="1">
      <c r="A788" s="92"/>
      <c r="B788" s="286">
        <f>'パターン2-2-1-1'!B789</f>
        <v>0</v>
      </c>
      <c r="C788" s="287"/>
      <c r="D788" s="288">
        <f>'パターン2-2-1-1'!G789</f>
        <v>0</v>
      </c>
      <c r="E788" s="287"/>
      <c r="F788" s="289"/>
      <c r="G788" s="290">
        <f t="shared" si="9"/>
        <v>0</v>
      </c>
    </row>
    <row r="789" spans="1:7" s="78" customFormat="1" ht="32.1" customHeight="1">
      <c r="A789" s="92"/>
      <c r="B789" s="286">
        <f>'パターン2-2-1-1'!B790</f>
        <v>0</v>
      </c>
      <c r="C789" s="287"/>
      <c r="D789" s="288">
        <f>'パターン2-2-1-1'!G790</f>
        <v>0</v>
      </c>
      <c r="E789" s="287"/>
      <c r="F789" s="289"/>
      <c r="G789" s="290">
        <f t="shared" si="9"/>
        <v>0</v>
      </c>
    </row>
    <row r="790" spans="1:7" s="78" customFormat="1" ht="32.1" customHeight="1">
      <c r="A790" s="92"/>
      <c r="B790" s="286">
        <f>'パターン2-2-1-1'!B791</f>
        <v>0</v>
      </c>
      <c r="C790" s="287"/>
      <c r="D790" s="288">
        <f>'パターン2-2-1-1'!G791</f>
        <v>0</v>
      </c>
      <c r="E790" s="287"/>
      <c r="F790" s="289"/>
      <c r="G790" s="290">
        <f t="shared" si="9"/>
        <v>0</v>
      </c>
    </row>
    <row r="791" spans="1:7" s="78" customFormat="1" ht="32.1" customHeight="1">
      <c r="A791" s="92"/>
      <c r="B791" s="286">
        <f>'パターン2-2-1-1'!B792</f>
        <v>0</v>
      </c>
      <c r="C791" s="287"/>
      <c r="D791" s="288">
        <f>'パターン2-2-1-1'!G792</f>
        <v>0</v>
      </c>
      <c r="E791" s="287"/>
      <c r="F791" s="289"/>
      <c r="G791" s="290">
        <f t="shared" si="9"/>
        <v>0</v>
      </c>
    </row>
    <row r="792" spans="1:7" s="78" customFormat="1" ht="32.1" customHeight="1">
      <c r="A792" s="92"/>
      <c r="B792" s="286">
        <f>'パターン2-2-1-1'!B793</f>
        <v>0</v>
      </c>
      <c r="C792" s="287"/>
      <c r="D792" s="288">
        <f>'パターン2-2-1-1'!G793</f>
        <v>0</v>
      </c>
      <c r="E792" s="287"/>
      <c r="F792" s="289"/>
      <c r="G792" s="290">
        <f t="shared" si="9"/>
        <v>0</v>
      </c>
    </row>
    <row r="793" spans="1:7" s="78" customFormat="1" ht="32.1" customHeight="1">
      <c r="A793" s="92"/>
      <c r="B793" s="286">
        <f>'パターン2-2-1-1'!B794</f>
        <v>0</v>
      </c>
      <c r="C793" s="287"/>
      <c r="D793" s="288">
        <f>'パターン2-2-1-1'!G794</f>
        <v>0</v>
      </c>
      <c r="E793" s="287"/>
      <c r="F793" s="289"/>
      <c r="G793" s="290">
        <f t="shared" si="9"/>
        <v>0</v>
      </c>
    </row>
    <row r="794" spans="1:7" s="78" customFormat="1" ht="32.1" customHeight="1">
      <c r="A794" s="92"/>
      <c r="B794" s="286">
        <f>'パターン2-2-1-1'!B795</f>
        <v>0</v>
      </c>
      <c r="C794" s="287"/>
      <c r="D794" s="288">
        <f>'パターン2-2-1-1'!G795</f>
        <v>0</v>
      </c>
      <c r="E794" s="287"/>
      <c r="F794" s="289"/>
      <c r="G794" s="290">
        <f t="shared" si="9"/>
        <v>0</v>
      </c>
    </row>
    <row r="795" spans="1:7" s="78" customFormat="1" ht="32.1" customHeight="1">
      <c r="A795" s="92"/>
      <c r="B795" s="286">
        <f>'パターン2-2-1-1'!B796</f>
        <v>0</v>
      </c>
      <c r="C795" s="287"/>
      <c r="D795" s="288">
        <f>'パターン2-2-1-1'!G796</f>
        <v>0</v>
      </c>
      <c r="E795" s="287"/>
      <c r="F795" s="289"/>
      <c r="G795" s="290">
        <f t="shared" si="9"/>
        <v>0</v>
      </c>
    </row>
    <row r="796" spans="1:7" s="78" customFormat="1" ht="32.1" customHeight="1">
      <c r="A796" s="92"/>
      <c r="B796" s="286">
        <f>'パターン2-2-1-1'!B797</f>
        <v>0</v>
      </c>
      <c r="C796" s="287"/>
      <c r="D796" s="288">
        <f>'パターン2-2-1-1'!G797</f>
        <v>0</v>
      </c>
      <c r="E796" s="287"/>
      <c r="F796" s="289"/>
      <c r="G796" s="290">
        <f t="shared" si="9"/>
        <v>0</v>
      </c>
    </row>
    <row r="797" spans="1:7" s="78" customFormat="1" ht="32.1" customHeight="1">
      <c r="A797" s="92"/>
      <c r="B797" s="286">
        <f>'パターン2-2-1-1'!B798</f>
        <v>0</v>
      </c>
      <c r="C797" s="287"/>
      <c r="D797" s="288">
        <f>'パターン2-2-1-1'!G798</f>
        <v>0</v>
      </c>
      <c r="E797" s="287"/>
      <c r="F797" s="289"/>
      <c r="G797" s="290">
        <f t="shared" si="9"/>
        <v>0</v>
      </c>
    </row>
    <row r="798" spans="1:7" s="78" customFormat="1" ht="32.1" customHeight="1">
      <c r="A798" s="92"/>
      <c r="B798" s="286">
        <f>'パターン2-2-1-1'!B799</f>
        <v>0</v>
      </c>
      <c r="C798" s="287"/>
      <c r="D798" s="288">
        <f>'パターン2-2-1-1'!G799</f>
        <v>0</v>
      </c>
      <c r="E798" s="287"/>
      <c r="F798" s="289"/>
      <c r="G798" s="290">
        <f t="shared" si="9"/>
        <v>0</v>
      </c>
    </row>
    <row r="799" spans="1:7" s="78" customFormat="1" ht="32.1" customHeight="1">
      <c r="A799" s="92"/>
      <c r="B799" s="286">
        <f>'パターン2-2-1-1'!B800</f>
        <v>0</v>
      </c>
      <c r="C799" s="287"/>
      <c r="D799" s="288">
        <f>'パターン2-2-1-1'!G800</f>
        <v>0</v>
      </c>
      <c r="E799" s="287"/>
      <c r="F799" s="289"/>
      <c r="G799" s="290">
        <f t="shared" si="9"/>
        <v>0</v>
      </c>
    </row>
    <row r="800" spans="1:7" s="78" customFormat="1" ht="32.1" customHeight="1">
      <c r="A800" s="92"/>
      <c r="B800" s="286">
        <f>'パターン2-2-1-1'!B801</f>
        <v>0</v>
      </c>
      <c r="C800" s="287"/>
      <c r="D800" s="288">
        <f>'パターン2-2-1-1'!G801</f>
        <v>0</v>
      </c>
      <c r="E800" s="287"/>
      <c r="F800" s="289"/>
      <c r="G800" s="290">
        <f t="shared" si="9"/>
        <v>0</v>
      </c>
    </row>
    <row r="801" spans="1:7" s="78" customFormat="1" ht="32.1" customHeight="1">
      <c r="A801" s="92"/>
      <c r="B801" s="286">
        <f>'パターン2-2-1-1'!B802</f>
        <v>0</v>
      </c>
      <c r="C801" s="287"/>
      <c r="D801" s="288">
        <f>'パターン2-2-1-1'!G802</f>
        <v>0</v>
      </c>
      <c r="E801" s="287"/>
      <c r="F801" s="289"/>
      <c r="G801" s="290">
        <f t="shared" si="9"/>
        <v>0</v>
      </c>
    </row>
    <row r="802" spans="1:7" s="78" customFormat="1" ht="32.1" customHeight="1">
      <c r="A802" s="92"/>
      <c r="B802" s="286">
        <f>'パターン2-2-1-1'!B803</f>
        <v>0</v>
      </c>
      <c r="C802" s="287"/>
      <c r="D802" s="288">
        <f>'パターン2-2-1-1'!G803</f>
        <v>0</v>
      </c>
      <c r="E802" s="287"/>
      <c r="F802" s="289"/>
      <c r="G802" s="290">
        <f t="shared" si="9"/>
        <v>0</v>
      </c>
    </row>
    <row r="803" spans="1:7" s="78" customFormat="1" ht="32.1" customHeight="1">
      <c r="A803" s="92"/>
      <c r="B803" s="286">
        <f>'パターン2-2-1-1'!B804</f>
        <v>0</v>
      </c>
      <c r="C803" s="287"/>
      <c r="D803" s="288">
        <f>'パターン2-2-1-1'!G804</f>
        <v>0</v>
      </c>
      <c r="E803" s="287"/>
      <c r="F803" s="289"/>
      <c r="G803" s="290">
        <f t="shared" si="9"/>
        <v>0</v>
      </c>
    </row>
    <row r="804" spans="1:7" s="78" customFormat="1" ht="32.1" customHeight="1">
      <c r="A804" s="92"/>
      <c r="B804" s="286">
        <f>'パターン2-2-1-1'!B805</f>
        <v>0</v>
      </c>
      <c r="C804" s="287"/>
      <c r="D804" s="288">
        <f>'パターン2-2-1-1'!G805</f>
        <v>0</v>
      </c>
      <c r="E804" s="287"/>
      <c r="F804" s="289"/>
      <c r="G804" s="290">
        <f t="shared" si="9"/>
        <v>0</v>
      </c>
    </row>
    <row r="805" spans="1:7" s="78" customFormat="1" ht="32.1" customHeight="1">
      <c r="A805" s="92"/>
      <c r="B805" s="286">
        <f>'パターン2-2-1-1'!B806</f>
        <v>0</v>
      </c>
      <c r="C805" s="287"/>
      <c r="D805" s="288">
        <f>'パターン2-2-1-1'!G806</f>
        <v>0</v>
      </c>
      <c r="E805" s="287"/>
      <c r="F805" s="289"/>
      <c r="G805" s="290">
        <f t="shared" si="9"/>
        <v>0</v>
      </c>
    </row>
    <row r="806" spans="1:7" s="78" customFormat="1" ht="32.1" customHeight="1">
      <c r="A806" s="92"/>
      <c r="B806" s="286">
        <f>'パターン2-2-1-1'!B807</f>
        <v>0</v>
      </c>
      <c r="C806" s="287"/>
      <c r="D806" s="288">
        <f>'パターン2-2-1-1'!G807</f>
        <v>0</v>
      </c>
      <c r="E806" s="287"/>
      <c r="F806" s="289"/>
      <c r="G806" s="290">
        <f t="shared" si="9"/>
        <v>0</v>
      </c>
    </row>
    <row r="807" spans="1:7" s="78" customFormat="1" ht="32.1" customHeight="1">
      <c r="A807" s="92"/>
      <c r="B807" s="286">
        <f>'パターン2-2-1-1'!B808</f>
        <v>0</v>
      </c>
      <c r="C807" s="287"/>
      <c r="D807" s="288">
        <f>'パターン2-2-1-1'!G808</f>
        <v>0</v>
      </c>
      <c r="E807" s="287"/>
      <c r="F807" s="289"/>
      <c r="G807" s="290">
        <f t="shared" si="9"/>
        <v>0</v>
      </c>
    </row>
    <row r="808" spans="1:7" s="78" customFormat="1" ht="32.1" customHeight="1">
      <c r="A808" s="92"/>
      <c r="B808" s="286">
        <f>'パターン2-2-1-1'!B809</f>
        <v>0</v>
      </c>
      <c r="C808" s="287"/>
      <c r="D808" s="288">
        <f>'パターン2-2-1-1'!G809</f>
        <v>0</v>
      </c>
      <c r="E808" s="287"/>
      <c r="F808" s="289"/>
      <c r="G808" s="290">
        <f t="shared" si="9"/>
        <v>0</v>
      </c>
    </row>
    <row r="809" spans="1:7" s="78" customFormat="1" ht="32.1" customHeight="1">
      <c r="A809" s="92"/>
      <c r="B809" s="286">
        <f>'パターン2-2-1-1'!B810</f>
        <v>0</v>
      </c>
      <c r="C809" s="287"/>
      <c r="D809" s="288">
        <f>'パターン2-2-1-1'!G810</f>
        <v>0</v>
      </c>
      <c r="E809" s="287"/>
      <c r="F809" s="289"/>
      <c r="G809" s="290">
        <f t="shared" si="9"/>
        <v>0</v>
      </c>
    </row>
    <row r="810" spans="1:7" s="78" customFormat="1" ht="32.1" customHeight="1">
      <c r="A810" s="92"/>
      <c r="B810" s="286">
        <f>'パターン2-2-1-1'!B811</f>
        <v>0</v>
      </c>
      <c r="C810" s="287"/>
      <c r="D810" s="288">
        <f>'パターン2-2-1-1'!G811</f>
        <v>0</v>
      </c>
      <c r="E810" s="287"/>
      <c r="F810" s="289"/>
      <c r="G810" s="290">
        <f t="shared" si="9"/>
        <v>0</v>
      </c>
    </row>
    <row r="811" spans="1:7" s="78" customFormat="1" ht="32.1" customHeight="1">
      <c r="A811" s="92"/>
      <c r="B811" s="286">
        <f>'パターン2-2-1-1'!B812</f>
        <v>0</v>
      </c>
      <c r="C811" s="287"/>
      <c r="D811" s="288">
        <f>'パターン2-2-1-1'!G812</f>
        <v>0</v>
      </c>
      <c r="E811" s="287"/>
      <c r="F811" s="289"/>
      <c r="G811" s="290">
        <f t="shared" si="9"/>
        <v>0</v>
      </c>
    </row>
    <row r="812" spans="1:7" s="78" customFormat="1" ht="32.1" customHeight="1">
      <c r="A812" s="92"/>
      <c r="B812" s="286">
        <f>'パターン2-2-1-1'!B813</f>
        <v>0</v>
      </c>
      <c r="C812" s="287"/>
      <c r="D812" s="288">
        <f>'パターン2-2-1-1'!G813</f>
        <v>0</v>
      </c>
      <c r="E812" s="287"/>
      <c r="F812" s="289"/>
      <c r="G812" s="290">
        <f t="shared" si="9"/>
        <v>0</v>
      </c>
    </row>
    <row r="813" spans="1:7" s="78" customFormat="1" ht="32.1" customHeight="1">
      <c r="A813" s="92"/>
      <c r="B813" s="286">
        <f>'パターン2-2-1-1'!B814</f>
        <v>0</v>
      </c>
      <c r="C813" s="287"/>
      <c r="D813" s="288">
        <f>'パターン2-2-1-1'!G814</f>
        <v>0</v>
      </c>
      <c r="E813" s="287"/>
      <c r="F813" s="289"/>
      <c r="G813" s="290">
        <f t="shared" si="9"/>
        <v>0</v>
      </c>
    </row>
    <row r="814" spans="1:7" s="78" customFormat="1" ht="32.1" customHeight="1">
      <c r="A814" s="92"/>
      <c r="B814" s="286">
        <f>'パターン2-2-1-1'!B815</f>
        <v>0</v>
      </c>
      <c r="C814" s="287"/>
      <c r="D814" s="288">
        <f>'パターン2-2-1-1'!G815</f>
        <v>0</v>
      </c>
      <c r="E814" s="287"/>
      <c r="F814" s="289"/>
      <c r="G814" s="290">
        <f t="shared" si="9"/>
        <v>0</v>
      </c>
    </row>
    <row r="815" spans="1:7" s="78" customFormat="1" ht="32.1" customHeight="1">
      <c r="A815" s="92"/>
      <c r="B815" s="286">
        <f>'パターン2-2-1-1'!B816</f>
        <v>0</v>
      </c>
      <c r="C815" s="287"/>
      <c r="D815" s="288">
        <f>'パターン2-2-1-1'!G816</f>
        <v>0</v>
      </c>
      <c r="E815" s="287"/>
      <c r="F815" s="289"/>
      <c r="G815" s="290">
        <f t="shared" si="9"/>
        <v>0</v>
      </c>
    </row>
    <row r="816" spans="1:7" s="78" customFormat="1" ht="32.1" customHeight="1">
      <c r="A816" s="92"/>
      <c r="B816" s="286">
        <f>'パターン2-2-1-1'!B817</f>
        <v>0</v>
      </c>
      <c r="C816" s="287"/>
      <c r="D816" s="288">
        <f>'パターン2-2-1-1'!G817</f>
        <v>0</v>
      </c>
      <c r="E816" s="287"/>
      <c r="F816" s="289"/>
      <c r="G816" s="290">
        <f t="shared" si="9"/>
        <v>0</v>
      </c>
    </row>
    <row r="817" spans="1:7" s="78" customFormat="1" ht="32.1" customHeight="1">
      <c r="A817" s="92"/>
      <c r="B817" s="286">
        <f>'パターン2-2-1-1'!B818</f>
        <v>0</v>
      </c>
      <c r="C817" s="287"/>
      <c r="D817" s="288">
        <f>'パターン2-2-1-1'!G818</f>
        <v>0</v>
      </c>
      <c r="E817" s="287"/>
      <c r="F817" s="289"/>
      <c r="G817" s="290">
        <f t="shared" si="9"/>
        <v>0</v>
      </c>
    </row>
    <row r="818" spans="1:7" s="78" customFormat="1" ht="32.1" customHeight="1">
      <c r="A818" s="92"/>
      <c r="B818" s="286">
        <f>'パターン2-2-1-1'!B819</f>
        <v>0</v>
      </c>
      <c r="C818" s="287"/>
      <c r="D818" s="288">
        <f>'パターン2-2-1-1'!G819</f>
        <v>0</v>
      </c>
      <c r="E818" s="287"/>
      <c r="F818" s="289"/>
      <c r="G818" s="290">
        <f t="shared" si="9"/>
        <v>0</v>
      </c>
    </row>
    <row r="819" spans="1:7" s="78" customFormat="1" ht="32.1" customHeight="1">
      <c r="A819" s="92"/>
      <c r="B819" s="286">
        <f>'パターン2-2-1-1'!B820</f>
        <v>0</v>
      </c>
      <c r="C819" s="287"/>
      <c r="D819" s="288">
        <f>'パターン2-2-1-1'!G820</f>
        <v>0</v>
      </c>
      <c r="E819" s="287"/>
      <c r="F819" s="289"/>
      <c r="G819" s="290">
        <f t="shared" si="9"/>
        <v>0</v>
      </c>
    </row>
    <row r="820" spans="1:7" s="78" customFormat="1" ht="32.1" customHeight="1">
      <c r="A820" s="92"/>
      <c r="B820" s="286">
        <f>'パターン2-2-1-1'!B821</f>
        <v>0</v>
      </c>
      <c r="C820" s="287"/>
      <c r="D820" s="288">
        <f>'パターン2-2-1-1'!G821</f>
        <v>0</v>
      </c>
      <c r="E820" s="287"/>
      <c r="F820" s="289"/>
      <c r="G820" s="290">
        <f t="shared" si="9"/>
        <v>0</v>
      </c>
    </row>
    <row r="821" spans="1:7" s="78" customFormat="1" ht="32.1" customHeight="1">
      <c r="A821" s="92"/>
      <c r="B821" s="286">
        <f>'パターン2-2-1-1'!B822</f>
        <v>0</v>
      </c>
      <c r="C821" s="287"/>
      <c r="D821" s="288">
        <f>'パターン2-2-1-1'!G822</f>
        <v>0</v>
      </c>
      <c r="E821" s="287"/>
      <c r="F821" s="289"/>
      <c r="G821" s="290">
        <f t="shared" si="9"/>
        <v>0</v>
      </c>
    </row>
    <row r="822" spans="1:7" s="78" customFormat="1" ht="32.1" customHeight="1">
      <c r="A822" s="92"/>
      <c r="B822" s="286">
        <f>'パターン2-2-1-1'!B823</f>
        <v>0</v>
      </c>
      <c r="C822" s="287"/>
      <c r="D822" s="288">
        <f>'パターン2-2-1-1'!G823</f>
        <v>0</v>
      </c>
      <c r="E822" s="287"/>
      <c r="F822" s="289"/>
      <c r="G822" s="290">
        <f t="shared" si="9"/>
        <v>0</v>
      </c>
    </row>
    <row r="823" spans="1:7" s="78" customFormat="1" ht="32.1" customHeight="1">
      <c r="A823" s="92"/>
      <c r="B823" s="286">
        <f>'パターン2-2-1-1'!B824</f>
        <v>0</v>
      </c>
      <c r="C823" s="287"/>
      <c r="D823" s="288">
        <f>'パターン2-2-1-1'!G824</f>
        <v>0</v>
      </c>
      <c r="E823" s="287"/>
      <c r="F823" s="289"/>
      <c r="G823" s="290">
        <f t="shared" si="9"/>
        <v>0</v>
      </c>
    </row>
    <row r="824" spans="1:7" s="78" customFormat="1" ht="32.1" customHeight="1">
      <c r="A824" s="92"/>
      <c r="B824" s="286">
        <f>'パターン2-2-1-1'!B825</f>
        <v>0</v>
      </c>
      <c r="C824" s="287"/>
      <c r="D824" s="288">
        <f>'パターン2-2-1-1'!G825</f>
        <v>0</v>
      </c>
      <c r="E824" s="287"/>
      <c r="F824" s="289"/>
      <c r="G824" s="290">
        <f t="shared" si="9"/>
        <v>0</v>
      </c>
    </row>
    <row r="825" spans="1:7" s="78" customFormat="1" ht="32.1" customHeight="1">
      <c r="A825" s="92"/>
      <c r="B825" s="286">
        <f>'パターン2-2-1-1'!B826</f>
        <v>0</v>
      </c>
      <c r="C825" s="287"/>
      <c r="D825" s="288">
        <f>'パターン2-2-1-1'!G826</f>
        <v>0</v>
      </c>
      <c r="E825" s="287"/>
      <c r="F825" s="289"/>
      <c r="G825" s="290">
        <f t="shared" si="9"/>
        <v>0</v>
      </c>
    </row>
    <row r="826" spans="1:7" s="78" customFormat="1" ht="32.1" customHeight="1">
      <c r="A826" s="92"/>
      <c r="B826" s="286">
        <f>'パターン2-2-1-1'!B827</f>
        <v>0</v>
      </c>
      <c r="C826" s="287"/>
      <c r="D826" s="288">
        <f>'パターン2-2-1-1'!G827</f>
        <v>0</v>
      </c>
      <c r="E826" s="287"/>
      <c r="F826" s="289"/>
      <c r="G826" s="290">
        <f t="shared" si="9"/>
        <v>0</v>
      </c>
    </row>
    <row r="827" spans="1:7" s="78" customFormat="1" ht="32.1" customHeight="1">
      <c r="A827" s="92"/>
      <c r="B827" s="286">
        <f>'パターン2-2-1-1'!B828</f>
        <v>0</v>
      </c>
      <c r="C827" s="287"/>
      <c r="D827" s="288">
        <f>'パターン2-2-1-1'!G828</f>
        <v>0</v>
      </c>
      <c r="E827" s="287"/>
      <c r="F827" s="289"/>
      <c r="G827" s="290">
        <f t="shared" si="9"/>
        <v>0</v>
      </c>
    </row>
    <row r="828" spans="1:7" s="78" customFormat="1" ht="32.1" customHeight="1">
      <c r="A828" s="92"/>
      <c r="B828" s="286">
        <f>'パターン2-2-1-1'!B829</f>
        <v>0</v>
      </c>
      <c r="C828" s="287"/>
      <c r="D828" s="288">
        <f>'パターン2-2-1-1'!G829</f>
        <v>0</v>
      </c>
      <c r="E828" s="287"/>
      <c r="F828" s="289"/>
      <c r="G828" s="290">
        <f t="shared" si="9"/>
        <v>0</v>
      </c>
    </row>
    <row r="829" spans="1:7" s="78" customFormat="1" ht="32.1" customHeight="1">
      <c r="A829" s="92"/>
      <c r="B829" s="286">
        <f>'パターン2-2-1-1'!B830</f>
        <v>0</v>
      </c>
      <c r="C829" s="287"/>
      <c r="D829" s="288">
        <f>'パターン2-2-1-1'!G830</f>
        <v>0</v>
      </c>
      <c r="E829" s="287"/>
      <c r="F829" s="289"/>
      <c r="G829" s="290">
        <f t="shared" si="9"/>
        <v>0</v>
      </c>
    </row>
    <row r="830" spans="1:7" s="78" customFormat="1" ht="32.1" customHeight="1">
      <c r="A830" s="92"/>
      <c r="B830" s="286">
        <f>'パターン2-2-1-1'!B831</f>
        <v>0</v>
      </c>
      <c r="C830" s="287"/>
      <c r="D830" s="288">
        <f>'パターン2-2-1-1'!G831</f>
        <v>0</v>
      </c>
      <c r="E830" s="287"/>
      <c r="F830" s="289"/>
      <c r="G830" s="290">
        <f t="shared" si="9"/>
        <v>0</v>
      </c>
    </row>
    <row r="831" spans="1:7" s="78" customFormat="1" ht="32.1" customHeight="1">
      <c r="A831" s="92"/>
      <c r="B831" s="286">
        <f>'パターン2-2-1-1'!B832</f>
        <v>0</v>
      </c>
      <c r="C831" s="287"/>
      <c r="D831" s="288">
        <f>'パターン2-2-1-1'!G832</f>
        <v>0</v>
      </c>
      <c r="E831" s="287"/>
      <c r="F831" s="289"/>
      <c r="G831" s="290">
        <f t="shared" si="9"/>
        <v>0</v>
      </c>
    </row>
    <row r="832" spans="1:7" s="78" customFormat="1" ht="32.1" customHeight="1">
      <c r="A832" s="92"/>
      <c r="B832" s="286">
        <f>'パターン2-2-1-1'!B833</f>
        <v>0</v>
      </c>
      <c r="C832" s="287"/>
      <c r="D832" s="288">
        <f>'パターン2-2-1-1'!G833</f>
        <v>0</v>
      </c>
      <c r="E832" s="287"/>
      <c r="F832" s="289"/>
      <c r="G832" s="290">
        <f t="shared" si="9"/>
        <v>0</v>
      </c>
    </row>
    <row r="833" spans="1:7" s="78" customFormat="1" ht="32.1" customHeight="1">
      <c r="A833" s="92"/>
      <c r="B833" s="286">
        <f>'パターン2-2-1-1'!B834</f>
        <v>0</v>
      </c>
      <c r="C833" s="287"/>
      <c r="D833" s="288">
        <f>'パターン2-2-1-1'!G834</f>
        <v>0</v>
      </c>
      <c r="E833" s="287"/>
      <c r="F833" s="289"/>
      <c r="G833" s="290">
        <f t="shared" si="9"/>
        <v>0</v>
      </c>
    </row>
    <row r="834" spans="1:7" s="78" customFormat="1" ht="32.1" customHeight="1">
      <c r="A834" s="92"/>
      <c r="B834" s="286">
        <f>'パターン2-2-1-1'!B835</f>
        <v>0</v>
      </c>
      <c r="C834" s="287"/>
      <c r="D834" s="288">
        <f>'パターン2-2-1-1'!G835</f>
        <v>0</v>
      </c>
      <c r="E834" s="287"/>
      <c r="F834" s="289"/>
      <c r="G834" s="290">
        <f t="shared" si="9"/>
        <v>0</v>
      </c>
    </row>
    <row r="835" spans="1:7" s="78" customFormat="1" ht="32.1" customHeight="1">
      <c r="A835" s="92"/>
      <c r="B835" s="286">
        <f>'パターン2-2-1-1'!B836</f>
        <v>0</v>
      </c>
      <c r="C835" s="287"/>
      <c r="D835" s="288">
        <f>'パターン2-2-1-1'!G836</f>
        <v>0</v>
      </c>
      <c r="E835" s="287"/>
      <c r="F835" s="289"/>
      <c r="G835" s="290">
        <f t="shared" si="9"/>
        <v>0</v>
      </c>
    </row>
    <row r="836" spans="1:7" s="78" customFormat="1" ht="32.1" customHeight="1">
      <c r="A836" s="92"/>
      <c r="B836" s="286">
        <f>'パターン2-2-1-1'!B837</f>
        <v>0</v>
      </c>
      <c r="C836" s="287"/>
      <c r="D836" s="288">
        <f>'パターン2-2-1-1'!G837</f>
        <v>0</v>
      </c>
      <c r="E836" s="287"/>
      <c r="F836" s="289"/>
      <c r="G836" s="290">
        <f t="shared" si="9"/>
        <v>0</v>
      </c>
    </row>
    <row r="837" spans="1:7" s="78" customFormat="1" ht="32.1" customHeight="1">
      <c r="A837" s="92"/>
      <c r="B837" s="286">
        <f>'パターン2-2-1-1'!B838</f>
        <v>0</v>
      </c>
      <c r="C837" s="287"/>
      <c r="D837" s="288">
        <f>'パターン2-2-1-1'!G838</f>
        <v>0</v>
      </c>
      <c r="E837" s="287"/>
      <c r="F837" s="289"/>
      <c r="G837" s="290">
        <f t="shared" si="9"/>
        <v>0</v>
      </c>
    </row>
    <row r="838" spans="1:7" s="78" customFormat="1" ht="32.1" customHeight="1">
      <c r="A838" s="92"/>
      <c r="B838" s="286">
        <f>'パターン2-2-1-1'!B839</f>
        <v>0</v>
      </c>
      <c r="C838" s="287"/>
      <c r="D838" s="288">
        <f>'パターン2-2-1-1'!G839</f>
        <v>0</v>
      </c>
      <c r="E838" s="287"/>
      <c r="F838" s="289"/>
      <c r="G838" s="290">
        <f t="shared" si="9"/>
        <v>0</v>
      </c>
    </row>
    <row r="839" spans="1:7" s="78" customFormat="1" ht="32.1" customHeight="1">
      <c r="A839" s="92"/>
      <c r="B839" s="286">
        <f>'パターン2-2-1-1'!B840</f>
        <v>0</v>
      </c>
      <c r="C839" s="287"/>
      <c r="D839" s="288">
        <f>'パターン2-2-1-1'!G840</f>
        <v>0</v>
      </c>
      <c r="E839" s="287"/>
      <c r="F839" s="289"/>
      <c r="G839" s="290">
        <f t="shared" si="9"/>
        <v>0</v>
      </c>
    </row>
    <row r="840" spans="1:7" s="78" customFormat="1" ht="32.1" customHeight="1">
      <c r="A840" s="92"/>
      <c r="B840" s="286">
        <f>'パターン2-2-1-1'!B841</f>
        <v>0</v>
      </c>
      <c r="C840" s="287"/>
      <c r="D840" s="288">
        <f>'パターン2-2-1-1'!G841</f>
        <v>0</v>
      </c>
      <c r="E840" s="287"/>
      <c r="F840" s="289"/>
      <c r="G840" s="290">
        <f t="shared" si="9"/>
        <v>0</v>
      </c>
    </row>
    <row r="841" spans="1:7" s="78" customFormat="1" ht="32.1" customHeight="1">
      <c r="A841" s="92"/>
      <c r="B841" s="286">
        <f>'パターン2-2-1-1'!B842</f>
        <v>0</v>
      </c>
      <c r="C841" s="287"/>
      <c r="D841" s="288">
        <f>'パターン2-2-1-1'!G842</f>
        <v>0</v>
      </c>
      <c r="E841" s="287"/>
      <c r="F841" s="289"/>
      <c r="G841" s="290">
        <f t="shared" si="9"/>
        <v>0</v>
      </c>
    </row>
    <row r="842" spans="1:7" s="78" customFormat="1" ht="32.1" customHeight="1">
      <c r="A842" s="92"/>
      <c r="B842" s="286">
        <f>'パターン2-2-1-1'!B843</f>
        <v>0</v>
      </c>
      <c r="C842" s="287"/>
      <c r="D842" s="288">
        <f>'パターン2-2-1-1'!G843</f>
        <v>0</v>
      </c>
      <c r="E842" s="287"/>
      <c r="F842" s="289"/>
      <c r="G842" s="290">
        <f t="shared" ref="G842:G905" si="10">D842+E842+F842-C842</f>
        <v>0</v>
      </c>
    </row>
    <row r="843" spans="1:7" s="78" customFormat="1" ht="32.1" customHeight="1">
      <c r="A843" s="92"/>
      <c r="B843" s="286">
        <f>'パターン2-2-1-1'!B844</f>
        <v>0</v>
      </c>
      <c r="C843" s="287"/>
      <c r="D843" s="288">
        <f>'パターン2-2-1-1'!G844</f>
        <v>0</v>
      </c>
      <c r="E843" s="287"/>
      <c r="F843" s="289"/>
      <c r="G843" s="290">
        <f t="shared" si="10"/>
        <v>0</v>
      </c>
    </row>
    <row r="844" spans="1:7" s="78" customFormat="1" ht="32.1" customHeight="1">
      <c r="A844" s="92"/>
      <c r="B844" s="286">
        <f>'パターン2-2-1-1'!B845</f>
        <v>0</v>
      </c>
      <c r="C844" s="287"/>
      <c r="D844" s="288">
        <f>'パターン2-2-1-1'!G845</f>
        <v>0</v>
      </c>
      <c r="E844" s="287"/>
      <c r="F844" s="289"/>
      <c r="G844" s="290">
        <f t="shared" si="10"/>
        <v>0</v>
      </c>
    </row>
    <row r="845" spans="1:7" s="78" customFormat="1" ht="32.1" customHeight="1">
      <c r="A845" s="92"/>
      <c r="B845" s="286">
        <f>'パターン2-2-1-1'!B846</f>
        <v>0</v>
      </c>
      <c r="C845" s="287"/>
      <c r="D845" s="288">
        <f>'パターン2-2-1-1'!G846</f>
        <v>0</v>
      </c>
      <c r="E845" s="287"/>
      <c r="F845" s="289"/>
      <c r="G845" s="290">
        <f t="shared" si="10"/>
        <v>0</v>
      </c>
    </row>
    <row r="846" spans="1:7" s="78" customFormat="1" ht="32.1" customHeight="1">
      <c r="A846" s="92"/>
      <c r="B846" s="286">
        <f>'パターン2-2-1-1'!B847</f>
        <v>0</v>
      </c>
      <c r="C846" s="287"/>
      <c r="D846" s="288">
        <f>'パターン2-2-1-1'!G847</f>
        <v>0</v>
      </c>
      <c r="E846" s="287"/>
      <c r="F846" s="289"/>
      <c r="G846" s="290">
        <f t="shared" si="10"/>
        <v>0</v>
      </c>
    </row>
    <row r="847" spans="1:7" s="78" customFormat="1" ht="32.1" customHeight="1">
      <c r="A847" s="92"/>
      <c r="B847" s="286">
        <f>'パターン2-2-1-1'!B848</f>
        <v>0</v>
      </c>
      <c r="C847" s="287"/>
      <c r="D847" s="288">
        <f>'パターン2-2-1-1'!G848</f>
        <v>0</v>
      </c>
      <c r="E847" s="287"/>
      <c r="F847" s="289"/>
      <c r="G847" s="290">
        <f t="shared" si="10"/>
        <v>0</v>
      </c>
    </row>
    <row r="848" spans="1:7" s="78" customFormat="1" ht="32.1" customHeight="1">
      <c r="A848" s="92"/>
      <c r="B848" s="286">
        <f>'パターン2-2-1-1'!B849</f>
        <v>0</v>
      </c>
      <c r="C848" s="287"/>
      <c r="D848" s="288">
        <f>'パターン2-2-1-1'!G849</f>
        <v>0</v>
      </c>
      <c r="E848" s="287"/>
      <c r="F848" s="289"/>
      <c r="G848" s="290">
        <f t="shared" si="10"/>
        <v>0</v>
      </c>
    </row>
    <row r="849" spans="1:7" s="78" customFormat="1" ht="32.1" customHeight="1">
      <c r="A849" s="92"/>
      <c r="B849" s="286">
        <f>'パターン2-2-1-1'!B850</f>
        <v>0</v>
      </c>
      <c r="C849" s="287"/>
      <c r="D849" s="288">
        <f>'パターン2-2-1-1'!G850</f>
        <v>0</v>
      </c>
      <c r="E849" s="287"/>
      <c r="F849" s="289"/>
      <c r="G849" s="290">
        <f t="shared" si="10"/>
        <v>0</v>
      </c>
    </row>
    <row r="850" spans="1:7" s="78" customFormat="1" ht="32.1" customHeight="1">
      <c r="A850" s="92"/>
      <c r="B850" s="286">
        <f>'パターン2-2-1-1'!B851</f>
        <v>0</v>
      </c>
      <c r="C850" s="287"/>
      <c r="D850" s="288">
        <f>'パターン2-2-1-1'!G851</f>
        <v>0</v>
      </c>
      <c r="E850" s="287"/>
      <c r="F850" s="289"/>
      <c r="G850" s="290">
        <f t="shared" si="10"/>
        <v>0</v>
      </c>
    </row>
    <row r="851" spans="1:7" s="78" customFormat="1" ht="32.1" customHeight="1">
      <c r="A851" s="92"/>
      <c r="B851" s="286">
        <f>'パターン2-2-1-1'!B852</f>
        <v>0</v>
      </c>
      <c r="C851" s="287"/>
      <c r="D851" s="288">
        <f>'パターン2-2-1-1'!G852</f>
        <v>0</v>
      </c>
      <c r="E851" s="287"/>
      <c r="F851" s="289"/>
      <c r="G851" s="290">
        <f t="shared" si="10"/>
        <v>0</v>
      </c>
    </row>
    <row r="852" spans="1:7" s="78" customFormat="1" ht="32.1" customHeight="1">
      <c r="A852" s="92"/>
      <c r="B852" s="286">
        <f>'パターン2-2-1-1'!B853</f>
        <v>0</v>
      </c>
      <c r="C852" s="287"/>
      <c r="D852" s="288">
        <f>'パターン2-2-1-1'!G853</f>
        <v>0</v>
      </c>
      <c r="E852" s="287"/>
      <c r="F852" s="289"/>
      <c r="G852" s="290">
        <f t="shared" si="10"/>
        <v>0</v>
      </c>
    </row>
    <row r="853" spans="1:7" s="78" customFormat="1" ht="32.1" customHeight="1">
      <c r="A853" s="92"/>
      <c r="B853" s="286">
        <f>'パターン2-2-1-1'!B854</f>
        <v>0</v>
      </c>
      <c r="C853" s="287"/>
      <c r="D853" s="288">
        <f>'パターン2-2-1-1'!G854</f>
        <v>0</v>
      </c>
      <c r="E853" s="287"/>
      <c r="F853" s="289"/>
      <c r="G853" s="290">
        <f t="shared" si="10"/>
        <v>0</v>
      </c>
    </row>
    <row r="854" spans="1:7" s="78" customFormat="1" ht="32.1" customHeight="1">
      <c r="A854" s="92"/>
      <c r="B854" s="286">
        <f>'パターン2-2-1-1'!B855</f>
        <v>0</v>
      </c>
      <c r="C854" s="287"/>
      <c r="D854" s="288">
        <f>'パターン2-2-1-1'!G855</f>
        <v>0</v>
      </c>
      <c r="E854" s="287"/>
      <c r="F854" s="289"/>
      <c r="G854" s="290">
        <f t="shared" si="10"/>
        <v>0</v>
      </c>
    </row>
    <row r="855" spans="1:7" s="78" customFormat="1" ht="32.1" customHeight="1">
      <c r="A855" s="92"/>
      <c r="B855" s="286">
        <f>'パターン2-2-1-1'!B856</f>
        <v>0</v>
      </c>
      <c r="C855" s="287"/>
      <c r="D855" s="288">
        <f>'パターン2-2-1-1'!G856</f>
        <v>0</v>
      </c>
      <c r="E855" s="287"/>
      <c r="F855" s="289"/>
      <c r="G855" s="290">
        <f t="shared" si="10"/>
        <v>0</v>
      </c>
    </row>
    <row r="856" spans="1:7" s="78" customFormat="1" ht="32.1" customHeight="1">
      <c r="A856" s="92"/>
      <c r="B856" s="286">
        <f>'パターン2-2-1-1'!B857</f>
        <v>0</v>
      </c>
      <c r="C856" s="287"/>
      <c r="D856" s="288">
        <f>'パターン2-2-1-1'!G857</f>
        <v>0</v>
      </c>
      <c r="E856" s="287"/>
      <c r="F856" s="289"/>
      <c r="G856" s="290">
        <f t="shared" si="10"/>
        <v>0</v>
      </c>
    </row>
    <row r="857" spans="1:7" s="78" customFormat="1" ht="32.1" customHeight="1">
      <c r="A857" s="92"/>
      <c r="B857" s="286">
        <f>'パターン2-2-1-1'!B858</f>
        <v>0</v>
      </c>
      <c r="C857" s="287"/>
      <c r="D857" s="288">
        <f>'パターン2-2-1-1'!G858</f>
        <v>0</v>
      </c>
      <c r="E857" s="287"/>
      <c r="F857" s="289"/>
      <c r="G857" s="290">
        <f t="shared" si="10"/>
        <v>0</v>
      </c>
    </row>
    <row r="858" spans="1:7" s="78" customFormat="1" ht="32.1" customHeight="1">
      <c r="A858" s="92"/>
      <c r="B858" s="286">
        <f>'パターン2-2-1-1'!B859</f>
        <v>0</v>
      </c>
      <c r="C858" s="287"/>
      <c r="D858" s="288">
        <f>'パターン2-2-1-1'!G859</f>
        <v>0</v>
      </c>
      <c r="E858" s="287"/>
      <c r="F858" s="289"/>
      <c r="G858" s="290">
        <f t="shared" si="10"/>
        <v>0</v>
      </c>
    </row>
    <row r="859" spans="1:7" s="78" customFormat="1" ht="32.1" customHeight="1">
      <c r="A859" s="92"/>
      <c r="B859" s="286">
        <f>'パターン2-2-1-1'!B860</f>
        <v>0</v>
      </c>
      <c r="C859" s="287"/>
      <c r="D859" s="288">
        <f>'パターン2-2-1-1'!G860</f>
        <v>0</v>
      </c>
      <c r="E859" s="287"/>
      <c r="F859" s="289"/>
      <c r="G859" s="290">
        <f t="shared" si="10"/>
        <v>0</v>
      </c>
    </row>
    <row r="860" spans="1:7" s="78" customFormat="1" ht="32.1" customHeight="1">
      <c r="A860" s="92"/>
      <c r="B860" s="286">
        <f>'パターン2-2-1-1'!B861</f>
        <v>0</v>
      </c>
      <c r="C860" s="287"/>
      <c r="D860" s="288">
        <f>'パターン2-2-1-1'!G861</f>
        <v>0</v>
      </c>
      <c r="E860" s="287"/>
      <c r="F860" s="289"/>
      <c r="G860" s="290">
        <f t="shared" si="10"/>
        <v>0</v>
      </c>
    </row>
    <row r="861" spans="1:7" s="78" customFormat="1" ht="32.1" customHeight="1">
      <c r="A861" s="92"/>
      <c r="B861" s="286">
        <f>'パターン2-2-1-1'!B862</f>
        <v>0</v>
      </c>
      <c r="C861" s="287"/>
      <c r="D861" s="288">
        <f>'パターン2-2-1-1'!G862</f>
        <v>0</v>
      </c>
      <c r="E861" s="287"/>
      <c r="F861" s="289"/>
      <c r="G861" s="290">
        <f t="shared" si="10"/>
        <v>0</v>
      </c>
    </row>
    <row r="862" spans="1:7" s="78" customFormat="1" ht="32.1" customHeight="1">
      <c r="A862" s="92"/>
      <c r="B862" s="286">
        <f>'パターン2-2-1-1'!B863</f>
        <v>0</v>
      </c>
      <c r="C862" s="287"/>
      <c r="D862" s="288">
        <f>'パターン2-2-1-1'!G863</f>
        <v>0</v>
      </c>
      <c r="E862" s="287"/>
      <c r="F862" s="289"/>
      <c r="G862" s="290">
        <f t="shared" si="10"/>
        <v>0</v>
      </c>
    </row>
    <row r="863" spans="1:7" s="78" customFormat="1" ht="32.1" customHeight="1">
      <c r="A863" s="92"/>
      <c r="B863" s="286">
        <f>'パターン2-2-1-1'!B864</f>
        <v>0</v>
      </c>
      <c r="C863" s="287"/>
      <c r="D863" s="288">
        <f>'パターン2-2-1-1'!G864</f>
        <v>0</v>
      </c>
      <c r="E863" s="287"/>
      <c r="F863" s="289"/>
      <c r="G863" s="290">
        <f t="shared" si="10"/>
        <v>0</v>
      </c>
    </row>
    <row r="864" spans="1:7" s="78" customFormat="1" ht="32.1" customHeight="1">
      <c r="A864" s="92"/>
      <c r="B864" s="286">
        <f>'パターン2-2-1-1'!B865</f>
        <v>0</v>
      </c>
      <c r="C864" s="287"/>
      <c r="D864" s="288">
        <f>'パターン2-2-1-1'!G865</f>
        <v>0</v>
      </c>
      <c r="E864" s="287"/>
      <c r="F864" s="289"/>
      <c r="G864" s="290">
        <f t="shared" si="10"/>
        <v>0</v>
      </c>
    </row>
    <row r="865" spans="1:7" s="78" customFormat="1" ht="32.1" customHeight="1">
      <c r="A865" s="92"/>
      <c r="B865" s="286">
        <f>'パターン2-2-1-1'!B866</f>
        <v>0</v>
      </c>
      <c r="C865" s="287"/>
      <c r="D865" s="288">
        <f>'パターン2-2-1-1'!G866</f>
        <v>0</v>
      </c>
      <c r="E865" s="287"/>
      <c r="F865" s="289"/>
      <c r="G865" s="290">
        <f t="shared" si="10"/>
        <v>0</v>
      </c>
    </row>
    <row r="866" spans="1:7" s="78" customFormat="1" ht="32.1" customHeight="1">
      <c r="A866" s="92"/>
      <c r="B866" s="286">
        <f>'パターン2-2-1-1'!B867</f>
        <v>0</v>
      </c>
      <c r="C866" s="287"/>
      <c r="D866" s="288">
        <f>'パターン2-2-1-1'!G867</f>
        <v>0</v>
      </c>
      <c r="E866" s="287"/>
      <c r="F866" s="289"/>
      <c r="G866" s="290">
        <f t="shared" si="10"/>
        <v>0</v>
      </c>
    </row>
    <row r="867" spans="1:7" s="78" customFormat="1" ht="32.1" customHeight="1">
      <c r="A867" s="92"/>
      <c r="B867" s="286">
        <f>'パターン2-2-1-1'!B868</f>
        <v>0</v>
      </c>
      <c r="C867" s="287"/>
      <c r="D867" s="288">
        <f>'パターン2-2-1-1'!G868</f>
        <v>0</v>
      </c>
      <c r="E867" s="287"/>
      <c r="F867" s="289"/>
      <c r="G867" s="290">
        <f t="shared" si="10"/>
        <v>0</v>
      </c>
    </row>
    <row r="868" spans="1:7" s="78" customFormat="1" ht="32.1" customHeight="1">
      <c r="A868" s="92"/>
      <c r="B868" s="286">
        <f>'パターン2-2-1-1'!B869</f>
        <v>0</v>
      </c>
      <c r="C868" s="287"/>
      <c r="D868" s="288">
        <f>'パターン2-2-1-1'!G869</f>
        <v>0</v>
      </c>
      <c r="E868" s="287"/>
      <c r="F868" s="289"/>
      <c r="G868" s="290">
        <f t="shared" si="10"/>
        <v>0</v>
      </c>
    </row>
    <row r="869" spans="1:7" s="78" customFormat="1" ht="32.1" customHeight="1">
      <c r="A869" s="92"/>
      <c r="B869" s="286">
        <f>'パターン2-2-1-1'!B870</f>
        <v>0</v>
      </c>
      <c r="C869" s="287"/>
      <c r="D869" s="288">
        <f>'パターン2-2-1-1'!G870</f>
        <v>0</v>
      </c>
      <c r="E869" s="287"/>
      <c r="F869" s="289"/>
      <c r="G869" s="290">
        <f t="shared" si="10"/>
        <v>0</v>
      </c>
    </row>
    <row r="870" spans="1:7" s="78" customFormat="1" ht="32.1" customHeight="1">
      <c r="A870" s="92"/>
      <c r="B870" s="286">
        <f>'パターン2-2-1-1'!B871</f>
        <v>0</v>
      </c>
      <c r="C870" s="287"/>
      <c r="D870" s="288">
        <f>'パターン2-2-1-1'!G871</f>
        <v>0</v>
      </c>
      <c r="E870" s="287"/>
      <c r="F870" s="289"/>
      <c r="G870" s="290">
        <f t="shared" si="10"/>
        <v>0</v>
      </c>
    </row>
    <row r="871" spans="1:7" s="78" customFormat="1" ht="32.1" customHeight="1">
      <c r="A871" s="92"/>
      <c r="B871" s="286">
        <f>'パターン2-2-1-1'!B872</f>
        <v>0</v>
      </c>
      <c r="C871" s="287"/>
      <c r="D871" s="288">
        <f>'パターン2-2-1-1'!G872</f>
        <v>0</v>
      </c>
      <c r="E871" s="287"/>
      <c r="F871" s="289"/>
      <c r="G871" s="290">
        <f t="shared" si="10"/>
        <v>0</v>
      </c>
    </row>
    <row r="872" spans="1:7" s="78" customFormat="1" ht="32.1" customHeight="1">
      <c r="A872" s="92"/>
      <c r="B872" s="286">
        <f>'パターン2-2-1-1'!B873</f>
        <v>0</v>
      </c>
      <c r="C872" s="287"/>
      <c r="D872" s="288">
        <f>'パターン2-2-1-1'!G873</f>
        <v>0</v>
      </c>
      <c r="E872" s="287"/>
      <c r="F872" s="289"/>
      <c r="G872" s="290">
        <f t="shared" si="10"/>
        <v>0</v>
      </c>
    </row>
    <row r="873" spans="1:7" s="78" customFormat="1" ht="32.1" customHeight="1">
      <c r="A873" s="92"/>
      <c r="B873" s="286">
        <f>'パターン2-2-1-1'!B874</f>
        <v>0</v>
      </c>
      <c r="C873" s="287"/>
      <c r="D873" s="288">
        <f>'パターン2-2-1-1'!G874</f>
        <v>0</v>
      </c>
      <c r="E873" s="287"/>
      <c r="F873" s="289"/>
      <c r="G873" s="290">
        <f t="shared" si="10"/>
        <v>0</v>
      </c>
    </row>
    <row r="874" spans="1:7" s="78" customFormat="1" ht="32.1" customHeight="1">
      <c r="A874" s="92"/>
      <c r="B874" s="286">
        <f>'パターン2-2-1-1'!B875</f>
        <v>0</v>
      </c>
      <c r="C874" s="287"/>
      <c r="D874" s="288">
        <f>'パターン2-2-1-1'!G875</f>
        <v>0</v>
      </c>
      <c r="E874" s="287"/>
      <c r="F874" s="289"/>
      <c r="G874" s="290">
        <f t="shared" si="10"/>
        <v>0</v>
      </c>
    </row>
    <row r="875" spans="1:7" s="78" customFormat="1" ht="32.1" customHeight="1">
      <c r="A875" s="92"/>
      <c r="B875" s="286">
        <f>'パターン2-2-1-1'!B876</f>
        <v>0</v>
      </c>
      <c r="C875" s="287"/>
      <c r="D875" s="288">
        <f>'パターン2-2-1-1'!G876</f>
        <v>0</v>
      </c>
      <c r="E875" s="287"/>
      <c r="F875" s="289"/>
      <c r="G875" s="290">
        <f t="shared" si="10"/>
        <v>0</v>
      </c>
    </row>
    <row r="876" spans="1:7" s="78" customFormat="1" ht="32.1" customHeight="1">
      <c r="A876" s="92"/>
      <c r="B876" s="286">
        <f>'パターン2-2-1-1'!B877</f>
        <v>0</v>
      </c>
      <c r="C876" s="287"/>
      <c r="D876" s="288">
        <f>'パターン2-2-1-1'!G877</f>
        <v>0</v>
      </c>
      <c r="E876" s="287"/>
      <c r="F876" s="289"/>
      <c r="G876" s="290">
        <f t="shared" si="10"/>
        <v>0</v>
      </c>
    </row>
    <row r="877" spans="1:7" s="78" customFormat="1" ht="32.1" customHeight="1">
      <c r="A877" s="92"/>
      <c r="B877" s="286">
        <f>'パターン2-2-1-1'!B878</f>
        <v>0</v>
      </c>
      <c r="C877" s="287"/>
      <c r="D877" s="288">
        <f>'パターン2-2-1-1'!G878</f>
        <v>0</v>
      </c>
      <c r="E877" s="287"/>
      <c r="F877" s="289"/>
      <c r="G877" s="290">
        <f t="shared" si="10"/>
        <v>0</v>
      </c>
    </row>
    <row r="878" spans="1:7" s="78" customFormat="1" ht="32.1" customHeight="1">
      <c r="A878" s="92"/>
      <c r="B878" s="286">
        <f>'パターン2-2-1-1'!B879</f>
        <v>0</v>
      </c>
      <c r="C878" s="287"/>
      <c r="D878" s="288">
        <f>'パターン2-2-1-1'!G879</f>
        <v>0</v>
      </c>
      <c r="E878" s="287"/>
      <c r="F878" s="289"/>
      <c r="G878" s="290">
        <f t="shared" si="10"/>
        <v>0</v>
      </c>
    </row>
    <row r="879" spans="1:7" s="78" customFormat="1" ht="32.1" customHeight="1">
      <c r="A879" s="92"/>
      <c r="B879" s="286">
        <f>'パターン2-2-1-1'!B880</f>
        <v>0</v>
      </c>
      <c r="C879" s="287"/>
      <c r="D879" s="288">
        <f>'パターン2-2-1-1'!G880</f>
        <v>0</v>
      </c>
      <c r="E879" s="287"/>
      <c r="F879" s="289"/>
      <c r="G879" s="290">
        <f t="shared" si="10"/>
        <v>0</v>
      </c>
    </row>
    <row r="880" spans="1:7" s="78" customFormat="1" ht="32.1" customHeight="1">
      <c r="A880" s="92"/>
      <c r="B880" s="286">
        <f>'パターン2-2-1-1'!B881</f>
        <v>0</v>
      </c>
      <c r="C880" s="287"/>
      <c r="D880" s="288">
        <f>'パターン2-2-1-1'!G881</f>
        <v>0</v>
      </c>
      <c r="E880" s="287"/>
      <c r="F880" s="289"/>
      <c r="G880" s="290">
        <f t="shared" si="10"/>
        <v>0</v>
      </c>
    </row>
    <row r="881" spans="1:7" s="78" customFormat="1" ht="32.1" customHeight="1">
      <c r="A881" s="92"/>
      <c r="B881" s="286">
        <f>'パターン2-2-1-1'!B882</f>
        <v>0</v>
      </c>
      <c r="C881" s="287"/>
      <c r="D881" s="288">
        <f>'パターン2-2-1-1'!G882</f>
        <v>0</v>
      </c>
      <c r="E881" s="287"/>
      <c r="F881" s="289"/>
      <c r="G881" s="290">
        <f t="shared" si="10"/>
        <v>0</v>
      </c>
    </row>
    <row r="882" spans="1:7" s="78" customFormat="1" ht="32.1" customHeight="1">
      <c r="A882" s="92"/>
      <c r="B882" s="286">
        <f>'パターン2-2-1-1'!B883</f>
        <v>0</v>
      </c>
      <c r="C882" s="287"/>
      <c r="D882" s="288">
        <f>'パターン2-2-1-1'!G883</f>
        <v>0</v>
      </c>
      <c r="E882" s="287"/>
      <c r="F882" s="289"/>
      <c r="G882" s="290">
        <f t="shared" si="10"/>
        <v>0</v>
      </c>
    </row>
    <row r="883" spans="1:7" s="78" customFormat="1" ht="32.1" customHeight="1">
      <c r="A883" s="92"/>
      <c r="B883" s="286">
        <f>'パターン2-2-1-1'!B884</f>
        <v>0</v>
      </c>
      <c r="C883" s="287"/>
      <c r="D883" s="288">
        <f>'パターン2-2-1-1'!G884</f>
        <v>0</v>
      </c>
      <c r="E883" s="287"/>
      <c r="F883" s="289"/>
      <c r="G883" s="290">
        <f t="shared" si="10"/>
        <v>0</v>
      </c>
    </row>
    <row r="884" spans="1:7" s="78" customFormat="1" ht="32.1" customHeight="1">
      <c r="A884" s="92"/>
      <c r="B884" s="286">
        <f>'パターン2-2-1-1'!B885</f>
        <v>0</v>
      </c>
      <c r="C884" s="287"/>
      <c r="D884" s="288">
        <f>'パターン2-2-1-1'!G885</f>
        <v>0</v>
      </c>
      <c r="E884" s="287"/>
      <c r="F884" s="289"/>
      <c r="G884" s="290">
        <f t="shared" si="10"/>
        <v>0</v>
      </c>
    </row>
    <row r="885" spans="1:7" s="78" customFormat="1" ht="32.1" customHeight="1">
      <c r="A885" s="92"/>
      <c r="B885" s="286">
        <f>'パターン2-2-1-1'!B886</f>
        <v>0</v>
      </c>
      <c r="C885" s="287"/>
      <c r="D885" s="288">
        <f>'パターン2-2-1-1'!G886</f>
        <v>0</v>
      </c>
      <c r="E885" s="287"/>
      <c r="F885" s="289"/>
      <c r="G885" s="290">
        <f t="shared" si="10"/>
        <v>0</v>
      </c>
    </row>
    <row r="886" spans="1:7" s="78" customFormat="1" ht="32.1" customHeight="1">
      <c r="A886" s="92"/>
      <c r="B886" s="286">
        <f>'パターン2-2-1-1'!B887</f>
        <v>0</v>
      </c>
      <c r="C886" s="287"/>
      <c r="D886" s="288">
        <f>'パターン2-2-1-1'!G887</f>
        <v>0</v>
      </c>
      <c r="E886" s="287"/>
      <c r="F886" s="289"/>
      <c r="G886" s="290">
        <f t="shared" si="10"/>
        <v>0</v>
      </c>
    </row>
    <row r="887" spans="1:7" s="78" customFormat="1" ht="32.1" customHeight="1">
      <c r="A887" s="92"/>
      <c r="B887" s="286">
        <f>'パターン2-2-1-1'!B888</f>
        <v>0</v>
      </c>
      <c r="C887" s="287"/>
      <c r="D887" s="288">
        <f>'パターン2-2-1-1'!G888</f>
        <v>0</v>
      </c>
      <c r="E887" s="287"/>
      <c r="F887" s="289"/>
      <c r="G887" s="290">
        <f t="shared" si="10"/>
        <v>0</v>
      </c>
    </row>
    <row r="888" spans="1:7" s="78" customFormat="1" ht="32.1" customHeight="1">
      <c r="A888" s="92"/>
      <c r="B888" s="286">
        <f>'パターン2-2-1-1'!B889</f>
        <v>0</v>
      </c>
      <c r="C888" s="287"/>
      <c r="D888" s="288">
        <f>'パターン2-2-1-1'!G889</f>
        <v>0</v>
      </c>
      <c r="E888" s="287"/>
      <c r="F888" s="289"/>
      <c r="G888" s="290">
        <f t="shared" si="10"/>
        <v>0</v>
      </c>
    </row>
    <row r="889" spans="1:7" s="78" customFormat="1" ht="32.1" customHeight="1">
      <c r="A889" s="92"/>
      <c r="B889" s="286">
        <f>'パターン2-2-1-1'!B890</f>
        <v>0</v>
      </c>
      <c r="C889" s="287"/>
      <c r="D889" s="288">
        <f>'パターン2-2-1-1'!G890</f>
        <v>0</v>
      </c>
      <c r="E889" s="287"/>
      <c r="F889" s="289"/>
      <c r="G889" s="290">
        <f t="shared" si="10"/>
        <v>0</v>
      </c>
    </row>
    <row r="890" spans="1:7" s="78" customFormat="1" ht="32.1" customHeight="1">
      <c r="A890" s="92"/>
      <c r="B890" s="286">
        <f>'パターン2-2-1-1'!B891</f>
        <v>0</v>
      </c>
      <c r="C890" s="287"/>
      <c r="D890" s="288">
        <f>'パターン2-2-1-1'!G891</f>
        <v>0</v>
      </c>
      <c r="E890" s="287"/>
      <c r="F890" s="289"/>
      <c r="G890" s="290">
        <f t="shared" si="10"/>
        <v>0</v>
      </c>
    </row>
    <row r="891" spans="1:7" s="78" customFormat="1" ht="32.1" customHeight="1">
      <c r="A891" s="92"/>
      <c r="B891" s="286">
        <f>'パターン2-2-1-1'!B892</f>
        <v>0</v>
      </c>
      <c r="C891" s="287"/>
      <c r="D891" s="288">
        <f>'パターン2-2-1-1'!G892</f>
        <v>0</v>
      </c>
      <c r="E891" s="287"/>
      <c r="F891" s="289"/>
      <c r="G891" s="290">
        <f t="shared" si="10"/>
        <v>0</v>
      </c>
    </row>
    <row r="892" spans="1:7" s="78" customFormat="1" ht="32.1" customHeight="1">
      <c r="A892" s="92"/>
      <c r="B892" s="286">
        <f>'パターン2-2-1-1'!B893</f>
        <v>0</v>
      </c>
      <c r="C892" s="287"/>
      <c r="D892" s="288">
        <f>'パターン2-2-1-1'!G893</f>
        <v>0</v>
      </c>
      <c r="E892" s="287"/>
      <c r="F892" s="289"/>
      <c r="G892" s="290">
        <f t="shared" si="10"/>
        <v>0</v>
      </c>
    </row>
    <row r="893" spans="1:7" s="78" customFormat="1" ht="32.1" customHeight="1">
      <c r="A893" s="92"/>
      <c r="B893" s="286">
        <f>'パターン2-2-1-1'!B894</f>
        <v>0</v>
      </c>
      <c r="C893" s="287"/>
      <c r="D893" s="288">
        <f>'パターン2-2-1-1'!G894</f>
        <v>0</v>
      </c>
      <c r="E893" s="287"/>
      <c r="F893" s="289"/>
      <c r="G893" s="290">
        <f t="shared" si="10"/>
        <v>0</v>
      </c>
    </row>
    <row r="894" spans="1:7" s="78" customFormat="1" ht="32.1" customHeight="1">
      <c r="A894" s="92"/>
      <c r="B894" s="286">
        <f>'パターン2-2-1-1'!B895</f>
        <v>0</v>
      </c>
      <c r="C894" s="287"/>
      <c r="D894" s="288">
        <f>'パターン2-2-1-1'!G895</f>
        <v>0</v>
      </c>
      <c r="E894" s="287"/>
      <c r="F894" s="289"/>
      <c r="G894" s="290">
        <f t="shared" si="10"/>
        <v>0</v>
      </c>
    </row>
    <row r="895" spans="1:7" s="78" customFormat="1" ht="32.1" customHeight="1">
      <c r="A895" s="92"/>
      <c r="B895" s="286">
        <f>'パターン2-2-1-1'!B896</f>
        <v>0</v>
      </c>
      <c r="C895" s="287"/>
      <c r="D895" s="288">
        <f>'パターン2-2-1-1'!G896</f>
        <v>0</v>
      </c>
      <c r="E895" s="287"/>
      <c r="F895" s="289"/>
      <c r="G895" s="290">
        <f t="shared" si="10"/>
        <v>0</v>
      </c>
    </row>
    <row r="896" spans="1:7" s="78" customFormat="1" ht="32.1" customHeight="1">
      <c r="A896" s="92"/>
      <c r="B896" s="286">
        <f>'パターン2-2-1-1'!B897</f>
        <v>0</v>
      </c>
      <c r="C896" s="287"/>
      <c r="D896" s="288">
        <f>'パターン2-2-1-1'!G897</f>
        <v>0</v>
      </c>
      <c r="E896" s="287"/>
      <c r="F896" s="289"/>
      <c r="G896" s="290">
        <f t="shared" si="10"/>
        <v>0</v>
      </c>
    </row>
    <row r="897" spans="1:7" s="78" customFormat="1" ht="32.1" customHeight="1">
      <c r="A897" s="92"/>
      <c r="B897" s="286">
        <f>'パターン2-2-1-1'!B898</f>
        <v>0</v>
      </c>
      <c r="C897" s="287"/>
      <c r="D897" s="288">
        <f>'パターン2-2-1-1'!G898</f>
        <v>0</v>
      </c>
      <c r="E897" s="287"/>
      <c r="F897" s="289"/>
      <c r="G897" s="290">
        <f t="shared" si="10"/>
        <v>0</v>
      </c>
    </row>
    <row r="898" spans="1:7" s="78" customFormat="1" ht="32.1" customHeight="1">
      <c r="A898" s="92"/>
      <c r="B898" s="286">
        <f>'パターン2-2-1-1'!B899</f>
        <v>0</v>
      </c>
      <c r="C898" s="287"/>
      <c r="D898" s="288">
        <f>'パターン2-2-1-1'!G899</f>
        <v>0</v>
      </c>
      <c r="E898" s="287"/>
      <c r="F898" s="289"/>
      <c r="G898" s="290">
        <f t="shared" si="10"/>
        <v>0</v>
      </c>
    </row>
    <row r="899" spans="1:7" s="78" customFormat="1" ht="32.1" customHeight="1">
      <c r="A899" s="92"/>
      <c r="B899" s="286">
        <f>'パターン2-2-1-1'!B900</f>
        <v>0</v>
      </c>
      <c r="C899" s="287"/>
      <c r="D899" s="288">
        <f>'パターン2-2-1-1'!G900</f>
        <v>0</v>
      </c>
      <c r="E899" s="287"/>
      <c r="F899" s="289"/>
      <c r="G899" s="290">
        <f t="shared" si="10"/>
        <v>0</v>
      </c>
    </row>
    <row r="900" spans="1:7" s="78" customFormat="1" ht="32.1" customHeight="1">
      <c r="A900" s="92"/>
      <c r="B900" s="286">
        <f>'パターン2-2-1-1'!B901</f>
        <v>0</v>
      </c>
      <c r="C900" s="287"/>
      <c r="D900" s="288">
        <f>'パターン2-2-1-1'!G901</f>
        <v>0</v>
      </c>
      <c r="E900" s="287"/>
      <c r="F900" s="289"/>
      <c r="G900" s="290">
        <f t="shared" si="10"/>
        <v>0</v>
      </c>
    </row>
    <row r="901" spans="1:7" s="78" customFormat="1" ht="32.1" customHeight="1">
      <c r="A901" s="92"/>
      <c r="B901" s="286">
        <f>'パターン2-2-1-1'!B902</f>
        <v>0</v>
      </c>
      <c r="C901" s="287"/>
      <c r="D901" s="288">
        <f>'パターン2-2-1-1'!G902</f>
        <v>0</v>
      </c>
      <c r="E901" s="287"/>
      <c r="F901" s="289"/>
      <c r="G901" s="290">
        <f t="shared" si="10"/>
        <v>0</v>
      </c>
    </row>
    <row r="902" spans="1:7" s="78" customFormat="1" ht="32.1" customHeight="1">
      <c r="A902" s="92"/>
      <c r="B902" s="286">
        <f>'パターン2-2-1-1'!B903</f>
        <v>0</v>
      </c>
      <c r="C902" s="287"/>
      <c r="D902" s="288">
        <f>'パターン2-2-1-1'!G903</f>
        <v>0</v>
      </c>
      <c r="E902" s="287"/>
      <c r="F902" s="289"/>
      <c r="G902" s="290">
        <f t="shared" si="10"/>
        <v>0</v>
      </c>
    </row>
    <row r="903" spans="1:7" s="78" customFormat="1" ht="32.1" customHeight="1">
      <c r="A903" s="92"/>
      <c r="B903" s="286">
        <f>'パターン2-2-1-1'!B904</f>
        <v>0</v>
      </c>
      <c r="C903" s="287"/>
      <c r="D903" s="288">
        <f>'パターン2-2-1-1'!G904</f>
        <v>0</v>
      </c>
      <c r="E903" s="287"/>
      <c r="F903" s="289"/>
      <c r="G903" s="290">
        <f t="shared" si="10"/>
        <v>0</v>
      </c>
    </row>
    <row r="904" spans="1:7" s="78" customFormat="1" ht="32.1" customHeight="1">
      <c r="A904" s="92"/>
      <c r="B904" s="286">
        <f>'パターン2-2-1-1'!B905</f>
        <v>0</v>
      </c>
      <c r="C904" s="287"/>
      <c r="D904" s="288">
        <f>'パターン2-2-1-1'!G905</f>
        <v>0</v>
      </c>
      <c r="E904" s="287"/>
      <c r="F904" s="289"/>
      <c r="G904" s="290">
        <f t="shared" si="10"/>
        <v>0</v>
      </c>
    </row>
    <row r="905" spans="1:7" s="78" customFormat="1" ht="32.1" customHeight="1">
      <c r="A905" s="92"/>
      <c r="B905" s="286">
        <f>'パターン2-2-1-1'!B906</f>
        <v>0</v>
      </c>
      <c r="C905" s="287"/>
      <c r="D905" s="288">
        <f>'パターン2-2-1-1'!G906</f>
        <v>0</v>
      </c>
      <c r="E905" s="287"/>
      <c r="F905" s="289"/>
      <c r="G905" s="290">
        <f t="shared" si="10"/>
        <v>0</v>
      </c>
    </row>
    <row r="906" spans="1:7" s="78" customFormat="1" ht="32.1" customHeight="1">
      <c r="A906" s="92"/>
      <c r="B906" s="286">
        <f>'パターン2-2-1-1'!B907</f>
        <v>0</v>
      </c>
      <c r="C906" s="287"/>
      <c r="D906" s="288">
        <f>'パターン2-2-1-1'!G907</f>
        <v>0</v>
      </c>
      <c r="E906" s="287"/>
      <c r="F906" s="289"/>
      <c r="G906" s="290">
        <f t="shared" ref="G906:G969" si="11">D906+E906+F906-C906</f>
        <v>0</v>
      </c>
    </row>
    <row r="907" spans="1:7" s="78" customFormat="1" ht="32.1" customHeight="1">
      <c r="A907" s="92"/>
      <c r="B907" s="286">
        <f>'パターン2-2-1-1'!B908</f>
        <v>0</v>
      </c>
      <c r="C907" s="287"/>
      <c r="D907" s="288">
        <f>'パターン2-2-1-1'!G908</f>
        <v>0</v>
      </c>
      <c r="E907" s="287"/>
      <c r="F907" s="289"/>
      <c r="G907" s="290">
        <f t="shared" si="11"/>
        <v>0</v>
      </c>
    </row>
    <row r="908" spans="1:7" s="78" customFormat="1" ht="32.1" customHeight="1">
      <c r="A908" s="92"/>
      <c r="B908" s="286">
        <f>'パターン2-2-1-1'!B909</f>
        <v>0</v>
      </c>
      <c r="C908" s="287"/>
      <c r="D908" s="288">
        <f>'パターン2-2-1-1'!G909</f>
        <v>0</v>
      </c>
      <c r="E908" s="287"/>
      <c r="F908" s="289"/>
      <c r="G908" s="290">
        <f t="shared" si="11"/>
        <v>0</v>
      </c>
    </row>
    <row r="909" spans="1:7" s="78" customFormat="1" ht="32.1" customHeight="1">
      <c r="A909" s="92"/>
      <c r="B909" s="286">
        <f>'パターン2-2-1-1'!B910</f>
        <v>0</v>
      </c>
      <c r="C909" s="287"/>
      <c r="D909" s="288">
        <f>'パターン2-2-1-1'!G910</f>
        <v>0</v>
      </c>
      <c r="E909" s="287"/>
      <c r="F909" s="289"/>
      <c r="G909" s="290">
        <f t="shared" si="11"/>
        <v>0</v>
      </c>
    </row>
    <row r="910" spans="1:7" s="78" customFormat="1" ht="32.1" customHeight="1">
      <c r="A910" s="92"/>
      <c r="B910" s="286">
        <f>'パターン2-2-1-1'!B911</f>
        <v>0</v>
      </c>
      <c r="C910" s="287"/>
      <c r="D910" s="288">
        <f>'パターン2-2-1-1'!G911</f>
        <v>0</v>
      </c>
      <c r="E910" s="287"/>
      <c r="F910" s="289"/>
      <c r="G910" s="290">
        <f t="shared" si="11"/>
        <v>0</v>
      </c>
    </row>
    <row r="911" spans="1:7" s="78" customFormat="1" ht="32.1" customHeight="1">
      <c r="A911" s="92"/>
      <c r="B911" s="286">
        <f>'パターン2-2-1-1'!B912</f>
        <v>0</v>
      </c>
      <c r="C911" s="287"/>
      <c r="D911" s="288">
        <f>'パターン2-2-1-1'!G912</f>
        <v>0</v>
      </c>
      <c r="E911" s="287"/>
      <c r="F911" s="289"/>
      <c r="G911" s="290">
        <f t="shared" si="11"/>
        <v>0</v>
      </c>
    </row>
    <row r="912" spans="1:7" s="78" customFormat="1" ht="32.1" customHeight="1">
      <c r="A912" s="92"/>
      <c r="B912" s="286">
        <f>'パターン2-2-1-1'!B913</f>
        <v>0</v>
      </c>
      <c r="C912" s="287"/>
      <c r="D912" s="288">
        <f>'パターン2-2-1-1'!G913</f>
        <v>0</v>
      </c>
      <c r="E912" s="287"/>
      <c r="F912" s="289"/>
      <c r="G912" s="290">
        <f t="shared" si="11"/>
        <v>0</v>
      </c>
    </row>
    <row r="913" spans="1:7" s="78" customFormat="1" ht="32.1" customHeight="1">
      <c r="A913" s="92"/>
      <c r="B913" s="286">
        <f>'パターン2-2-1-1'!B914</f>
        <v>0</v>
      </c>
      <c r="C913" s="287"/>
      <c r="D913" s="288">
        <f>'パターン2-2-1-1'!G914</f>
        <v>0</v>
      </c>
      <c r="E913" s="287"/>
      <c r="F913" s="289"/>
      <c r="G913" s="290">
        <f t="shared" si="11"/>
        <v>0</v>
      </c>
    </row>
    <row r="914" spans="1:7" s="78" customFormat="1" ht="32.1" customHeight="1">
      <c r="A914" s="92"/>
      <c r="B914" s="286">
        <f>'パターン2-2-1-1'!B915</f>
        <v>0</v>
      </c>
      <c r="C914" s="287"/>
      <c r="D914" s="288">
        <f>'パターン2-2-1-1'!G915</f>
        <v>0</v>
      </c>
      <c r="E914" s="287"/>
      <c r="F914" s="289"/>
      <c r="G914" s="290">
        <f t="shared" si="11"/>
        <v>0</v>
      </c>
    </row>
    <row r="915" spans="1:7" s="78" customFormat="1" ht="32.1" customHeight="1">
      <c r="A915" s="92"/>
      <c r="B915" s="286">
        <f>'パターン2-2-1-1'!B916</f>
        <v>0</v>
      </c>
      <c r="C915" s="287"/>
      <c r="D915" s="288">
        <f>'パターン2-2-1-1'!G916</f>
        <v>0</v>
      </c>
      <c r="E915" s="287"/>
      <c r="F915" s="289"/>
      <c r="G915" s="290">
        <f t="shared" si="11"/>
        <v>0</v>
      </c>
    </row>
    <row r="916" spans="1:7" s="78" customFormat="1" ht="32.1" customHeight="1">
      <c r="A916" s="92"/>
      <c r="B916" s="286">
        <f>'パターン2-2-1-1'!B917</f>
        <v>0</v>
      </c>
      <c r="C916" s="287"/>
      <c r="D916" s="288">
        <f>'パターン2-2-1-1'!G917</f>
        <v>0</v>
      </c>
      <c r="E916" s="287"/>
      <c r="F916" s="289"/>
      <c r="G916" s="290">
        <f t="shared" si="11"/>
        <v>0</v>
      </c>
    </row>
    <row r="917" spans="1:7" s="78" customFormat="1" ht="32.1" customHeight="1">
      <c r="A917" s="92"/>
      <c r="B917" s="286">
        <f>'パターン2-2-1-1'!B918</f>
        <v>0</v>
      </c>
      <c r="C917" s="287"/>
      <c r="D917" s="288">
        <f>'パターン2-2-1-1'!G918</f>
        <v>0</v>
      </c>
      <c r="E917" s="287"/>
      <c r="F917" s="289"/>
      <c r="G917" s="290">
        <f t="shared" si="11"/>
        <v>0</v>
      </c>
    </row>
    <row r="918" spans="1:7" s="78" customFormat="1" ht="32.1" customHeight="1">
      <c r="A918" s="92"/>
      <c r="B918" s="286">
        <f>'パターン2-2-1-1'!B919</f>
        <v>0</v>
      </c>
      <c r="C918" s="287"/>
      <c r="D918" s="288">
        <f>'パターン2-2-1-1'!G919</f>
        <v>0</v>
      </c>
      <c r="E918" s="287"/>
      <c r="F918" s="289"/>
      <c r="G918" s="290">
        <f t="shared" si="11"/>
        <v>0</v>
      </c>
    </row>
    <row r="919" spans="1:7" s="78" customFormat="1" ht="32.1" customHeight="1">
      <c r="A919" s="92"/>
      <c r="B919" s="286">
        <f>'パターン2-2-1-1'!B920</f>
        <v>0</v>
      </c>
      <c r="C919" s="287"/>
      <c r="D919" s="288">
        <f>'パターン2-2-1-1'!G920</f>
        <v>0</v>
      </c>
      <c r="E919" s="287"/>
      <c r="F919" s="289"/>
      <c r="G919" s="290">
        <f t="shared" si="11"/>
        <v>0</v>
      </c>
    </row>
    <row r="920" spans="1:7" s="78" customFormat="1" ht="32.1" customHeight="1">
      <c r="A920" s="92"/>
      <c r="B920" s="286">
        <f>'パターン2-2-1-1'!B921</f>
        <v>0</v>
      </c>
      <c r="C920" s="287"/>
      <c r="D920" s="288">
        <f>'パターン2-2-1-1'!G921</f>
        <v>0</v>
      </c>
      <c r="E920" s="287"/>
      <c r="F920" s="289"/>
      <c r="G920" s="290">
        <f t="shared" si="11"/>
        <v>0</v>
      </c>
    </row>
    <row r="921" spans="1:7" s="78" customFormat="1" ht="32.1" customHeight="1">
      <c r="A921" s="92"/>
      <c r="B921" s="286">
        <f>'パターン2-2-1-1'!B922</f>
        <v>0</v>
      </c>
      <c r="C921" s="287"/>
      <c r="D921" s="288">
        <f>'パターン2-2-1-1'!G922</f>
        <v>0</v>
      </c>
      <c r="E921" s="287"/>
      <c r="F921" s="289"/>
      <c r="G921" s="290">
        <f t="shared" si="11"/>
        <v>0</v>
      </c>
    </row>
    <row r="922" spans="1:7" s="78" customFormat="1" ht="32.1" customHeight="1">
      <c r="A922" s="92"/>
      <c r="B922" s="286">
        <f>'パターン2-2-1-1'!B923</f>
        <v>0</v>
      </c>
      <c r="C922" s="287"/>
      <c r="D922" s="288">
        <f>'パターン2-2-1-1'!G923</f>
        <v>0</v>
      </c>
      <c r="E922" s="287"/>
      <c r="F922" s="289"/>
      <c r="G922" s="290">
        <f t="shared" si="11"/>
        <v>0</v>
      </c>
    </row>
    <row r="923" spans="1:7" s="78" customFormat="1" ht="32.1" customHeight="1">
      <c r="A923" s="92"/>
      <c r="B923" s="286">
        <f>'パターン2-2-1-1'!B924</f>
        <v>0</v>
      </c>
      <c r="C923" s="287"/>
      <c r="D923" s="288">
        <f>'パターン2-2-1-1'!G924</f>
        <v>0</v>
      </c>
      <c r="E923" s="287"/>
      <c r="F923" s="289"/>
      <c r="G923" s="290">
        <f t="shared" si="11"/>
        <v>0</v>
      </c>
    </row>
    <row r="924" spans="1:7" s="78" customFormat="1" ht="32.1" customHeight="1">
      <c r="A924" s="92"/>
      <c r="B924" s="286">
        <f>'パターン2-2-1-1'!B925</f>
        <v>0</v>
      </c>
      <c r="C924" s="287"/>
      <c r="D924" s="288">
        <f>'パターン2-2-1-1'!G925</f>
        <v>0</v>
      </c>
      <c r="E924" s="287"/>
      <c r="F924" s="289"/>
      <c r="G924" s="290">
        <f t="shared" si="11"/>
        <v>0</v>
      </c>
    </row>
    <row r="925" spans="1:7" s="78" customFormat="1" ht="32.1" customHeight="1">
      <c r="A925" s="92"/>
      <c r="B925" s="286">
        <f>'パターン2-2-1-1'!B926</f>
        <v>0</v>
      </c>
      <c r="C925" s="287"/>
      <c r="D925" s="288">
        <f>'パターン2-2-1-1'!G926</f>
        <v>0</v>
      </c>
      <c r="E925" s="287"/>
      <c r="F925" s="289"/>
      <c r="G925" s="290">
        <f t="shared" si="11"/>
        <v>0</v>
      </c>
    </row>
    <row r="926" spans="1:7" s="78" customFormat="1" ht="32.1" customHeight="1">
      <c r="A926" s="92"/>
      <c r="B926" s="286">
        <f>'パターン2-2-1-1'!B927</f>
        <v>0</v>
      </c>
      <c r="C926" s="287"/>
      <c r="D926" s="288">
        <f>'パターン2-2-1-1'!G927</f>
        <v>0</v>
      </c>
      <c r="E926" s="287"/>
      <c r="F926" s="289"/>
      <c r="G926" s="290">
        <f t="shared" si="11"/>
        <v>0</v>
      </c>
    </row>
    <row r="927" spans="1:7" s="78" customFormat="1" ht="32.1" customHeight="1">
      <c r="A927" s="92"/>
      <c r="B927" s="286">
        <f>'パターン2-2-1-1'!B928</f>
        <v>0</v>
      </c>
      <c r="C927" s="287"/>
      <c r="D927" s="288">
        <f>'パターン2-2-1-1'!G928</f>
        <v>0</v>
      </c>
      <c r="E927" s="287"/>
      <c r="F927" s="289"/>
      <c r="G927" s="290">
        <f t="shared" si="11"/>
        <v>0</v>
      </c>
    </row>
    <row r="928" spans="1:7" s="78" customFormat="1" ht="32.1" customHeight="1">
      <c r="A928" s="92"/>
      <c r="B928" s="286">
        <f>'パターン2-2-1-1'!B929</f>
        <v>0</v>
      </c>
      <c r="C928" s="287"/>
      <c r="D928" s="288">
        <f>'パターン2-2-1-1'!G929</f>
        <v>0</v>
      </c>
      <c r="E928" s="287"/>
      <c r="F928" s="289"/>
      <c r="G928" s="290">
        <f t="shared" si="11"/>
        <v>0</v>
      </c>
    </row>
    <row r="929" spans="1:7" s="78" customFormat="1" ht="32.1" customHeight="1">
      <c r="A929" s="92"/>
      <c r="B929" s="286">
        <f>'パターン2-2-1-1'!B930</f>
        <v>0</v>
      </c>
      <c r="C929" s="287"/>
      <c r="D929" s="288">
        <f>'パターン2-2-1-1'!G930</f>
        <v>0</v>
      </c>
      <c r="E929" s="287"/>
      <c r="F929" s="289"/>
      <c r="G929" s="290">
        <f t="shared" si="11"/>
        <v>0</v>
      </c>
    </row>
    <row r="930" spans="1:7" s="78" customFormat="1" ht="32.1" customHeight="1">
      <c r="A930" s="92"/>
      <c r="B930" s="286">
        <f>'パターン2-2-1-1'!B931</f>
        <v>0</v>
      </c>
      <c r="C930" s="287"/>
      <c r="D930" s="288">
        <f>'パターン2-2-1-1'!G931</f>
        <v>0</v>
      </c>
      <c r="E930" s="287"/>
      <c r="F930" s="289"/>
      <c r="G930" s="290">
        <f t="shared" si="11"/>
        <v>0</v>
      </c>
    </row>
    <row r="931" spans="1:7" s="78" customFormat="1" ht="32.1" customHeight="1">
      <c r="A931" s="92"/>
      <c r="B931" s="286">
        <f>'パターン2-2-1-1'!B932</f>
        <v>0</v>
      </c>
      <c r="C931" s="287"/>
      <c r="D931" s="288">
        <f>'パターン2-2-1-1'!G932</f>
        <v>0</v>
      </c>
      <c r="E931" s="287"/>
      <c r="F931" s="289"/>
      <c r="G931" s="290">
        <f t="shared" si="11"/>
        <v>0</v>
      </c>
    </row>
    <row r="932" spans="1:7" s="78" customFormat="1" ht="32.1" customHeight="1">
      <c r="A932" s="92"/>
      <c r="B932" s="286">
        <f>'パターン2-2-1-1'!B933</f>
        <v>0</v>
      </c>
      <c r="C932" s="287"/>
      <c r="D932" s="288">
        <f>'パターン2-2-1-1'!G933</f>
        <v>0</v>
      </c>
      <c r="E932" s="287"/>
      <c r="F932" s="289"/>
      <c r="G932" s="290">
        <f t="shared" si="11"/>
        <v>0</v>
      </c>
    </row>
    <row r="933" spans="1:7" s="78" customFormat="1" ht="32.1" customHeight="1">
      <c r="A933" s="92"/>
      <c r="B933" s="286">
        <f>'パターン2-2-1-1'!B934</f>
        <v>0</v>
      </c>
      <c r="C933" s="287"/>
      <c r="D933" s="288">
        <f>'パターン2-2-1-1'!G934</f>
        <v>0</v>
      </c>
      <c r="E933" s="287"/>
      <c r="F933" s="289"/>
      <c r="G933" s="290">
        <f t="shared" si="11"/>
        <v>0</v>
      </c>
    </row>
    <row r="934" spans="1:7" s="78" customFormat="1" ht="32.1" customHeight="1">
      <c r="A934" s="92"/>
      <c r="B934" s="286">
        <f>'パターン2-2-1-1'!B935</f>
        <v>0</v>
      </c>
      <c r="C934" s="287"/>
      <c r="D934" s="288">
        <f>'パターン2-2-1-1'!G935</f>
        <v>0</v>
      </c>
      <c r="E934" s="287"/>
      <c r="F934" s="289"/>
      <c r="G934" s="290">
        <f t="shared" si="11"/>
        <v>0</v>
      </c>
    </row>
    <row r="935" spans="1:7" s="78" customFormat="1" ht="32.1" customHeight="1">
      <c r="A935" s="92"/>
      <c r="B935" s="286">
        <f>'パターン2-2-1-1'!B936</f>
        <v>0</v>
      </c>
      <c r="C935" s="287"/>
      <c r="D935" s="288">
        <f>'パターン2-2-1-1'!G936</f>
        <v>0</v>
      </c>
      <c r="E935" s="287"/>
      <c r="F935" s="289"/>
      <c r="G935" s="290">
        <f t="shared" si="11"/>
        <v>0</v>
      </c>
    </row>
    <row r="936" spans="1:7" s="78" customFormat="1" ht="32.1" customHeight="1">
      <c r="A936" s="92"/>
      <c r="B936" s="286">
        <f>'パターン2-2-1-1'!B937</f>
        <v>0</v>
      </c>
      <c r="C936" s="287"/>
      <c r="D936" s="288">
        <f>'パターン2-2-1-1'!G937</f>
        <v>0</v>
      </c>
      <c r="E936" s="287"/>
      <c r="F936" s="289"/>
      <c r="G936" s="290">
        <f t="shared" si="11"/>
        <v>0</v>
      </c>
    </row>
    <row r="937" spans="1:7" s="78" customFormat="1" ht="32.1" customHeight="1">
      <c r="A937" s="92"/>
      <c r="B937" s="286">
        <f>'パターン2-2-1-1'!B938</f>
        <v>0</v>
      </c>
      <c r="C937" s="287"/>
      <c r="D937" s="288">
        <f>'パターン2-2-1-1'!G938</f>
        <v>0</v>
      </c>
      <c r="E937" s="287"/>
      <c r="F937" s="289"/>
      <c r="G937" s="290">
        <f t="shared" si="11"/>
        <v>0</v>
      </c>
    </row>
    <row r="938" spans="1:7" s="78" customFormat="1" ht="32.1" customHeight="1">
      <c r="A938" s="92"/>
      <c r="B938" s="286">
        <f>'パターン2-2-1-1'!B939</f>
        <v>0</v>
      </c>
      <c r="C938" s="287"/>
      <c r="D938" s="288">
        <f>'パターン2-2-1-1'!G939</f>
        <v>0</v>
      </c>
      <c r="E938" s="287"/>
      <c r="F938" s="289"/>
      <c r="G938" s="290">
        <f t="shared" si="11"/>
        <v>0</v>
      </c>
    </row>
    <row r="939" spans="1:7" s="78" customFormat="1" ht="32.1" customHeight="1">
      <c r="A939" s="92"/>
      <c r="B939" s="286">
        <f>'パターン2-2-1-1'!B940</f>
        <v>0</v>
      </c>
      <c r="C939" s="287"/>
      <c r="D939" s="288">
        <f>'パターン2-2-1-1'!G940</f>
        <v>0</v>
      </c>
      <c r="E939" s="287"/>
      <c r="F939" s="289"/>
      <c r="G939" s="290">
        <f t="shared" si="11"/>
        <v>0</v>
      </c>
    </row>
    <row r="940" spans="1:7" s="78" customFormat="1" ht="32.1" customHeight="1">
      <c r="A940" s="92"/>
      <c r="B940" s="286">
        <f>'パターン2-2-1-1'!B941</f>
        <v>0</v>
      </c>
      <c r="C940" s="287"/>
      <c r="D940" s="288">
        <f>'パターン2-2-1-1'!G941</f>
        <v>0</v>
      </c>
      <c r="E940" s="287"/>
      <c r="F940" s="289"/>
      <c r="G940" s="290">
        <f t="shared" si="11"/>
        <v>0</v>
      </c>
    </row>
    <row r="941" spans="1:7" s="78" customFormat="1" ht="32.1" customHeight="1">
      <c r="A941" s="92"/>
      <c r="B941" s="286">
        <f>'パターン2-2-1-1'!B942</f>
        <v>0</v>
      </c>
      <c r="C941" s="287"/>
      <c r="D941" s="288">
        <f>'パターン2-2-1-1'!G942</f>
        <v>0</v>
      </c>
      <c r="E941" s="287"/>
      <c r="F941" s="289"/>
      <c r="G941" s="290">
        <f t="shared" si="11"/>
        <v>0</v>
      </c>
    </row>
    <row r="942" spans="1:7" s="78" customFormat="1" ht="32.1" customHeight="1">
      <c r="A942" s="92"/>
      <c r="B942" s="286">
        <f>'パターン2-2-1-1'!B943</f>
        <v>0</v>
      </c>
      <c r="C942" s="287"/>
      <c r="D942" s="288">
        <f>'パターン2-2-1-1'!G943</f>
        <v>0</v>
      </c>
      <c r="E942" s="287"/>
      <c r="F942" s="289"/>
      <c r="G942" s="290">
        <f t="shared" si="11"/>
        <v>0</v>
      </c>
    </row>
    <row r="943" spans="1:7" s="78" customFormat="1" ht="32.1" customHeight="1">
      <c r="A943" s="92"/>
      <c r="B943" s="286">
        <f>'パターン2-2-1-1'!B944</f>
        <v>0</v>
      </c>
      <c r="C943" s="287"/>
      <c r="D943" s="288">
        <f>'パターン2-2-1-1'!G944</f>
        <v>0</v>
      </c>
      <c r="E943" s="287"/>
      <c r="F943" s="289"/>
      <c r="G943" s="290">
        <f t="shared" si="11"/>
        <v>0</v>
      </c>
    </row>
    <row r="944" spans="1:7" s="78" customFormat="1" ht="32.1" customHeight="1">
      <c r="A944" s="92"/>
      <c r="B944" s="286">
        <f>'パターン2-2-1-1'!B945</f>
        <v>0</v>
      </c>
      <c r="C944" s="287"/>
      <c r="D944" s="288">
        <f>'パターン2-2-1-1'!G945</f>
        <v>0</v>
      </c>
      <c r="E944" s="287"/>
      <c r="F944" s="289"/>
      <c r="G944" s="290">
        <f t="shared" si="11"/>
        <v>0</v>
      </c>
    </row>
    <row r="945" spans="1:7" s="78" customFormat="1" ht="32.1" customHeight="1">
      <c r="A945" s="92"/>
      <c r="B945" s="286">
        <f>'パターン2-2-1-1'!B946</f>
        <v>0</v>
      </c>
      <c r="C945" s="287"/>
      <c r="D945" s="288">
        <f>'パターン2-2-1-1'!G946</f>
        <v>0</v>
      </c>
      <c r="E945" s="287"/>
      <c r="F945" s="289"/>
      <c r="G945" s="290">
        <f t="shared" si="11"/>
        <v>0</v>
      </c>
    </row>
    <row r="946" spans="1:7" s="78" customFormat="1" ht="32.1" customHeight="1">
      <c r="A946" s="92"/>
      <c r="B946" s="286">
        <f>'パターン2-2-1-1'!B947</f>
        <v>0</v>
      </c>
      <c r="C946" s="287"/>
      <c r="D946" s="288">
        <f>'パターン2-2-1-1'!G947</f>
        <v>0</v>
      </c>
      <c r="E946" s="287"/>
      <c r="F946" s="289"/>
      <c r="G946" s="290">
        <f t="shared" si="11"/>
        <v>0</v>
      </c>
    </row>
    <row r="947" spans="1:7" s="78" customFormat="1" ht="32.1" customHeight="1">
      <c r="A947" s="92"/>
      <c r="B947" s="286">
        <f>'パターン2-2-1-1'!B948</f>
        <v>0</v>
      </c>
      <c r="C947" s="287"/>
      <c r="D947" s="288">
        <f>'パターン2-2-1-1'!G948</f>
        <v>0</v>
      </c>
      <c r="E947" s="287"/>
      <c r="F947" s="289"/>
      <c r="G947" s="290">
        <f t="shared" si="11"/>
        <v>0</v>
      </c>
    </row>
    <row r="948" spans="1:7" s="78" customFormat="1" ht="32.1" customHeight="1">
      <c r="A948" s="92"/>
      <c r="B948" s="286">
        <f>'パターン2-2-1-1'!B949</f>
        <v>0</v>
      </c>
      <c r="C948" s="287"/>
      <c r="D948" s="288">
        <f>'パターン2-2-1-1'!G949</f>
        <v>0</v>
      </c>
      <c r="E948" s="287"/>
      <c r="F948" s="289"/>
      <c r="G948" s="290">
        <f t="shared" si="11"/>
        <v>0</v>
      </c>
    </row>
    <row r="949" spans="1:7" s="78" customFormat="1" ht="32.1" customHeight="1">
      <c r="A949" s="92"/>
      <c r="B949" s="286">
        <f>'パターン2-2-1-1'!B950</f>
        <v>0</v>
      </c>
      <c r="C949" s="287"/>
      <c r="D949" s="288">
        <f>'パターン2-2-1-1'!G950</f>
        <v>0</v>
      </c>
      <c r="E949" s="287"/>
      <c r="F949" s="289"/>
      <c r="G949" s="290">
        <f t="shared" si="11"/>
        <v>0</v>
      </c>
    </row>
    <row r="950" spans="1:7" s="78" customFormat="1" ht="32.1" customHeight="1">
      <c r="A950" s="92"/>
      <c r="B950" s="286">
        <f>'パターン2-2-1-1'!B951</f>
        <v>0</v>
      </c>
      <c r="C950" s="287"/>
      <c r="D950" s="288">
        <f>'パターン2-2-1-1'!G951</f>
        <v>0</v>
      </c>
      <c r="E950" s="287"/>
      <c r="F950" s="289"/>
      <c r="G950" s="290">
        <f t="shared" si="11"/>
        <v>0</v>
      </c>
    </row>
    <row r="951" spans="1:7" s="78" customFormat="1" ht="32.1" customHeight="1">
      <c r="A951" s="92"/>
      <c r="B951" s="286">
        <f>'パターン2-2-1-1'!B952</f>
        <v>0</v>
      </c>
      <c r="C951" s="287"/>
      <c r="D951" s="288">
        <f>'パターン2-2-1-1'!G952</f>
        <v>0</v>
      </c>
      <c r="E951" s="287"/>
      <c r="F951" s="289"/>
      <c r="G951" s="290">
        <f t="shared" si="11"/>
        <v>0</v>
      </c>
    </row>
    <row r="952" spans="1:7" s="78" customFormat="1" ht="32.1" customHeight="1">
      <c r="A952" s="92"/>
      <c r="B952" s="286">
        <f>'パターン2-2-1-1'!B953</f>
        <v>0</v>
      </c>
      <c r="C952" s="287"/>
      <c r="D952" s="288">
        <f>'パターン2-2-1-1'!G953</f>
        <v>0</v>
      </c>
      <c r="E952" s="287"/>
      <c r="F952" s="289"/>
      <c r="G952" s="290">
        <f t="shared" si="11"/>
        <v>0</v>
      </c>
    </row>
    <row r="953" spans="1:7" s="78" customFormat="1" ht="32.1" customHeight="1">
      <c r="A953" s="92"/>
      <c r="B953" s="286">
        <f>'パターン2-2-1-1'!B954</f>
        <v>0</v>
      </c>
      <c r="C953" s="287"/>
      <c r="D953" s="288">
        <f>'パターン2-2-1-1'!G954</f>
        <v>0</v>
      </c>
      <c r="E953" s="287"/>
      <c r="F953" s="289"/>
      <c r="G953" s="290">
        <f t="shared" si="11"/>
        <v>0</v>
      </c>
    </row>
    <row r="954" spans="1:7" s="78" customFormat="1" ht="32.1" customHeight="1">
      <c r="A954" s="92"/>
      <c r="B954" s="286">
        <f>'パターン2-2-1-1'!B955</f>
        <v>0</v>
      </c>
      <c r="C954" s="287"/>
      <c r="D954" s="288">
        <f>'パターン2-2-1-1'!G955</f>
        <v>0</v>
      </c>
      <c r="E954" s="287"/>
      <c r="F954" s="289"/>
      <c r="G954" s="290">
        <f t="shared" si="11"/>
        <v>0</v>
      </c>
    </row>
    <row r="955" spans="1:7" s="78" customFormat="1" ht="32.1" customHeight="1">
      <c r="A955" s="92"/>
      <c r="B955" s="286">
        <f>'パターン2-2-1-1'!B956</f>
        <v>0</v>
      </c>
      <c r="C955" s="287"/>
      <c r="D955" s="288">
        <f>'パターン2-2-1-1'!G956</f>
        <v>0</v>
      </c>
      <c r="E955" s="287"/>
      <c r="F955" s="289"/>
      <c r="G955" s="290">
        <f t="shared" si="11"/>
        <v>0</v>
      </c>
    </row>
    <row r="956" spans="1:7" s="78" customFormat="1" ht="32.1" customHeight="1">
      <c r="A956" s="92"/>
      <c r="B956" s="286">
        <f>'パターン2-2-1-1'!B957</f>
        <v>0</v>
      </c>
      <c r="C956" s="287"/>
      <c r="D956" s="288">
        <f>'パターン2-2-1-1'!G957</f>
        <v>0</v>
      </c>
      <c r="E956" s="287"/>
      <c r="F956" s="289"/>
      <c r="G956" s="290">
        <f t="shared" si="11"/>
        <v>0</v>
      </c>
    </row>
    <row r="957" spans="1:7" s="78" customFormat="1" ht="32.1" customHeight="1">
      <c r="A957" s="92"/>
      <c r="B957" s="286">
        <f>'パターン2-2-1-1'!B958</f>
        <v>0</v>
      </c>
      <c r="C957" s="287"/>
      <c r="D957" s="288">
        <f>'パターン2-2-1-1'!G958</f>
        <v>0</v>
      </c>
      <c r="E957" s="287"/>
      <c r="F957" s="289"/>
      <c r="G957" s="290">
        <f t="shared" si="11"/>
        <v>0</v>
      </c>
    </row>
    <row r="958" spans="1:7" s="78" customFormat="1" ht="32.1" customHeight="1">
      <c r="A958" s="92"/>
      <c r="B958" s="286">
        <f>'パターン2-2-1-1'!B959</f>
        <v>0</v>
      </c>
      <c r="C958" s="287"/>
      <c r="D958" s="288">
        <f>'パターン2-2-1-1'!G959</f>
        <v>0</v>
      </c>
      <c r="E958" s="287"/>
      <c r="F958" s="289"/>
      <c r="G958" s="290">
        <f t="shared" si="11"/>
        <v>0</v>
      </c>
    </row>
    <row r="959" spans="1:7" s="78" customFormat="1" ht="32.1" customHeight="1">
      <c r="A959" s="92"/>
      <c r="B959" s="286">
        <f>'パターン2-2-1-1'!B960</f>
        <v>0</v>
      </c>
      <c r="C959" s="287"/>
      <c r="D959" s="288">
        <f>'パターン2-2-1-1'!G960</f>
        <v>0</v>
      </c>
      <c r="E959" s="287"/>
      <c r="F959" s="289"/>
      <c r="G959" s="290">
        <f t="shared" si="11"/>
        <v>0</v>
      </c>
    </row>
    <row r="960" spans="1:7" s="78" customFormat="1" ht="32.1" customHeight="1">
      <c r="A960" s="92"/>
      <c r="B960" s="286">
        <f>'パターン2-2-1-1'!B961</f>
        <v>0</v>
      </c>
      <c r="C960" s="287"/>
      <c r="D960" s="288">
        <f>'パターン2-2-1-1'!G961</f>
        <v>0</v>
      </c>
      <c r="E960" s="287"/>
      <c r="F960" s="289"/>
      <c r="G960" s="290">
        <f t="shared" si="11"/>
        <v>0</v>
      </c>
    </row>
    <row r="961" spans="1:7" s="78" customFormat="1" ht="32.1" customHeight="1">
      <c r="A961" s="92"/>
      <c r="B961" s="286">
        <f>'パターン2-2-1-1'!B962</f>
        <v>0</v>
      </c>
      <c r="C961" s="287"/>
      <c r="D961" s="288">
        <f>'パターン2-2-1-1'!G962</f>
        <v>0</v>
      </c>
      <c r="E961" s="287"/>
      <c r="F961" s="289"/>
      <c r="G961" s="290">
        <f t="shared" si="11"/>
        <v>0</v>
      </c>
    </row>
    <row r="962" spans="1:7" s="78" customFormat="1" ht="32.1" customHeight="1">
      <c r="A962" s="92"/>
      <c r="B962" s="286">
        <f>'パターン2-2-1-1'!B963</f>
        <v>0</v>
      </c>
      <c r="C962" s="287"/>
      <c r="D962" s="288">
        <f>'パターン2-2-1-1'!G963</f>
        <v>0</v>
      </c>
      <c r="E962" s="287"/>
      <c r="F962" s="289"/>
      <c r="G962" s="290">
        <f t="shared" si="11"/>
        <v>0</v>
      </c>
    </row>
    <row r="963" spans="1:7" s="78" customFormat="1" ht="32.1" customHeight="1">
      <c r="A963" s="92"/>
      <c r="B963" s="286">
        <f>'パターン2-2-1-1'!B964</f>
        <v>0</v>
      </c>
      <c r="C963" s="287"/>
      <c r="D963" s="288">
        <f>'パターン2-2-1-1'!G964</f>
        <v>0</v>
      </c>
      <c r="E963" s="287"/>
      <c r="F963" s="289"/>
      <c r="G963" s="290">
        <f t="shared" si="11"/>
        <v>0</v>
      </c>
    </row>
    <row r="964" spans="1:7" s="78" customFormat="1" ht="32.1" customHeight="1">
      <c r="A964" s="92"/>
      <c r="B964" s="286">
        <f>'パターン2-2-1-1'!B965</f>
        <v>0</v>
      </c>
      <c r="C964" s="287"/>
      <c r="D964" s="288">
        <f>'パターン2-2-1-1'!G965</f>
        <v>0</v>
      </c>
      <c r="E964" s="287"/>
      <c r="F964" s="289"/>
      <c r="G964" s="290">
        <f t="shared" si="11"/>
        <v>0</v>
      </c>
    </row>
    <row r="965" spans="1:7" s="78" customFormat="1" ht="32.1" customHeight="1">
      <c r="A965" s="92"/>
      <c r="B965" s="286">
        <f>'パターン2-2-1-1'!B966</f>
        <v>0</v>
      </c>
      <c r="C965" s="287"/>
      <c r="D965" s="288">
        <f>'パターン2-2-1-1'!G966</f>
        <v>0</v>
      </c>
      <c r="E965" s="287"/>
      <c r="F965" s="289"/>
      <c r="G965" s="290">
        <f t="shared" si="11"/>
        <v>0</v>
      </c>
    </row>
    <row r="966" spans="1:7" s="78" customFormat="1" ht="32.1" customHeight="1">
      <c r="A966" s="92"/>
      <c r="B966" s="286">
        <f>'パターン2-2-1-1'!B967</f>
        <v>0</v>
      </c>
      <c r="C966" s="287"/>
      <c r="D966" s="288">
        <f>'パターン2-2-1-1'!G967</f>
        <v>0</v>
      </c>
      <c r="E966" s="287"/>
      <c r="F966" s="289"/>
      <c r="G966" s="290">
        <f t="shared" si="11"/>
        <v>0</v>
      </c>
    </row>
    <row r="967" spans="1:7" s="78" customFormat="1" ht="32.1" customHeight="1">
      <c r="A967" s="92"/>
      <c r="B967" s="286">
        <f>'パターン2-2-1-1'!B968</f>
        <v>0</v>
      </c>
      <c r="C967" s="287"/>
      <c r="D967" s="288">
        <f>'パターン2-2-1-1'!G968</f>
        <v>0</v>
      </c>
      <c r="E967" s="287"/>
      <c r="F967" s="289"/>
      <c r="G967" s="290">
        <f t="shared" si="11"/>
        <v>0</v>
      </c>
    </row>
    <row r="968" spans="1:7" s="78" customFormat="1" ht="32.1" customHeight="1">
      <c r="A968" s="92"/>
      <c r="B968" s="286">
        <f>'パターン2-2-1-1'!B969</f>
        <v>0</v>
      </c>
      <c r="C968" s="287"/>
      <c r="D968" s="288">
        <f>'パターン2-2-1-1'!G969</f>
        <v>0</v>
      </c>
      <c r="E968" s="287"/>
      <c r="F968" s="289"/>
      <c r="G968" s="290">
        <f t="shared" si="11"/>
        <v>0</v>
      </c>
    </row>
    <row r="969" spans="1:7" s="78" customFormat="1" ht="32.1" customHeight="1">
      <c r="A969" s="92"/>
      <c r="B969" s="286">
        <f>'パターン2-2-1-1'!B970</f>
        <v>0</v>
      </c>
      <c r="C969" s="287"/>
      <c r="D969" s="288">
        <f>'パターン2-2-1-1'!G970</f>
        <v>0</v>
      </c>
      <c r="E969" s="287"/>
      <c r="F969" s="289"/>
      <c r="G969" s="290">
        <f t="shared" si="11"/>
        <v>0</v>
      </c>
    </row>
    <row r="970" spans="1:7" s="78" customFormat="1" ht="32.1" customHeight="1">
      <c r="A970" s="92"/>
      <c r="B970" s="286">
        <f>'パターン2-2-1-1'!B971</f>
        <v>0</v>
      </c>
      <c r="C970" s="287"/>
      <c r="D970" s="288">
        <f>'パターン2-2-1-1'!G971</f>
        <v>0</v>
      </c>
      <c r="E970" s="287"/>
      <c r="F970" s="289"/>
      <c r="G970" s="290">
        <f t="shared" ref="G970:G1010" si="12">D970+E970+F970-C970</f>
        <v>0</v>
      </c>
    </row>
    <row r="971" spans="1:7" s="78" customFormat="1" ht="32.1" customHeight="1">
      <c r="A971" s="92"/>
      <c r="B971" s="286">
        <f>'パターン2-2-1-1'!B972</f>
        <v>0</v>
      </c>
      <c r="C971" s="287"/>
      <c r="D971" s="288">
        <f>'パターン2-2-1-1'!G972</f>
        <v>0</v>
      </c>
      <c r="E971" s="287"/>
      <c r="F971" s="289"/>
      <c r="G971" s="290">
        <f t="shared" si="12"/>
        <v>0</v>
      </c>
    </row>
    <row r="972" spans="1:7" s="78" customFormat="1" ht="32.1" customHeight="1">
      <c r="A972" s="92"/>
      <c r="B972" s="286">
        <f>'パターン2-2-1-1'!B973</f>
        <v>0</v>
      </c>
      <c r="C972" s="287"/>
      <c r="D972" s="288">
        <f>'パターン2-2-1-1'!G973</f>
        <v>0</v>
      </c>
      <c r="E972" s="287"/>
      <c r="F972" s="289"/>
      <c r="G972" s="290">
        <f t="shared" si="12"/>
        <v>0</v>
      </c>
    </row>
    <row r="973" spans="1:7" s="78" customFormat="1" ht="32.1" customHeight="1">
      <c r="A973" s="92"/>
      <c r="B973" s="286">
        <f>'パターン2-2-1-1'!B974</f>
        <v>0</v>
      </c>
      <c r="C973" s="287"/>
      <c r="D973" s="288">
        <f>'パターン2-2-1-1'!G974</f>
        <v>0</v>
      </c>
      <c r="E973" s="287"/>
      <c r="F973" s="289"/>
      <c r="G973" s="290">
        <f t="shared" si="12"/>
        <v>0</v>
      </c>
    </row>
    <row r="974" spans="1:7" s="78" customFormat="1" ht="32.1" customHeight="1">
      <c r="A974" s="92"/>
      <c r="B974" s="286">
        <f>'パターン2-2-1-1'!B975</f>
        <v>0</v>
      </c>
      <c r="C974" s="287"/>
      <c r="D974" s="288">
        <f>'パターン2-2-1-1'!G975</f>
        <v>0</v>
      </c>
      <c r="E974" s="287"/>
      <c r="F974" s="289"/>
      <c r="G974" s="290">
        <f t="shared" si="12"/>
        <v>0</v>
      </c>
    </row>
    <row r="975" spans="1:7" s="78" customFormat="1" ht="32.1" customHeight="1">
      <c r="A975" s="92"/>
      <c r="B975" s="286">
        <f>'パターン2-2-1-1'!B976</f>
        <v>0</v>
      </c>
      <c r="C975" s="287"/>
      <c r="D975" s="288">
        <f>'パターン2-2-1-1'!G976</f>
        <v>0</v>
      </c>
      <c r="E975" s="287"/>
      <c r="F975" s="289"/>
      <c r="G975" s="290">
        <f t="shared" si="12"/>
        <v>0</v>
      </c>
    </row>
    <row r="976" spans="1:7" s="78" customFormat="1" ht="32.1" customHeight="1">
      <c r="A976" s="92"/>
      <c r="B976" s="286">
        <f>'パターン2-2-1-1'!B977</f>
        <v>0</v>
      </c>
      <c r="C976" s="287"/>
      <c r="D976" s="288">
        <f>'パターン2-2-1-1'!G977</f>
        <v>0</v>
      </c>
      <c r="E976" s="287"/>
      <c r="F976" s="289"/>
      <c r="G976" s="290">
        <f t="shared" si="12"/>
        <v>0</v>
      </c>
    </row>
    <row r="977" spans="1:7" s="78" customFormat="1" ht="32.1" customHeight="1">
      <c r="A977" s="92"/>
      <c r="B977" s="286">
        <f>'パターン2-2-1-1'!B978</f>
        <v>0</v>
      </c>
      <c r="C977" s="287"/>
      <c r="D977" s="288">
        <f>'パターン2-2-1-1'!G978</f>
        <v>0</v>
      </c>
      <c r="E977" s="287"/>
      <c r="F977" s="289"/>
      <c r="G977" s="290">
        <f t="shared" si="12"/>
        <v>0</v>
      </c>
    </row>
    <row r="978" spans="1:7" s="78" customFormat="1" ht="32.1" customHeight="1">
      <c r="A978" s="92"/>
      <c r="B978" s="286">
        <f>'パターン2-2-1-1'!B979</f>
        <v>0</v>
      </c>
      <c r="C978" s="287"/>
      <c r="D978" s="288">
        <f>'パターン2-2-1-1'!G979</f>
        <v>0</v>
      </c>
      <c r="E978" s="287"/>
      <c r="F978" s="289"/>
      <c r="G978" s="290">
        <f t="shared" si="12"/>
        <v>0</v>
      </c>
    </row>
    <row r="979" spans="1:7" s="78" customFormat="1" ht="32.1" customHeight="1">
      <c r="A979" s="92"/>
      <c r="B979" s="286">
        <f>'パターン2-2-1-1'!B980</f>
        <v>0</v>
      </c>
      <c r="C979" s="287"/>
      <c r="D979" s="288">
        <f>'パターン2-2-1-1'!G980</f>
        <v>0</v>
      </c>
      <c r="E979" s="287"/>
      <c r="F979" s="289"/>
      <c r="G979" s="290">
        <f t="shared" si="12"/>
        <v>0</v>
      </c>
    </row>
    <row r="980" spans="1:7" s="78" customFormat="1" ht="32.1" customHeight="1">
      <c r="A980" s="92"/>
      <c r="B980" s="286">
        <f>'パターン2-2-1-1'!B981</f>
        <v>0</v>
      </c>
      <c r="C980" s="287"/>
      <c r="D980" s="288">
        <f>'パターン2-2-1-1'!G981</f>
        <v>0</v>
      </c>
      <c r="E980" s="287"/>
      <c r="F980" s="289"/>
      <c r="G980" s="290">
        <f t="shared" si="12"/>
        <v>0</v>
      </c>
    </row>
    <row r="981" spans="1:7" s="78" customFormat="1" ht="32.1" customHeight="1">
      <c r="A981" s="92"/>
      <c r="B981" s="286">
        <f>'パターン2-2-1-1'!B982</f>
        <v>0</v>
      </c>
      <c r="C981" s="287"/>
      <c r="D981" s="288">
        <f>'パターン2-2-1-1'!G982</f>
        <v>0</v>
      </c>
      <c r="E981" s="287"/>
      <c r="F981" s="289"/>
      <c r="G981" s="290">
        <f t="shared" si="12"/>
        <v>0</v>
      </c>
    </row>
    <row r="982" spans="1:7" s="78" customFormat="1" ht="32.1" customHeight="1">
      <c r="A982" s="92"/>
      <c r="B982" s="286">
        <f>'パターン2-2-1-1'!B983</f>
        <v>0</v>
      </c>
      <c r="C982" s="287"/>
      <c r="D982" s="288">
        <f>'パターン2-2-1-1'!G983</f>
        <v>0</v>
      </c>
      <c r="E982" s="287"/>
      <c r="F982" s="289"/>
      <c r="G982" s="290">
        <f t="shared" si="12"/>
        <v>0</v>
      </c>
    </row>
    <row r="983" spans="1:7" s="78" customFormat="1" ht="32.1" customHeight="1">
      <c r="A983" s="92"/>
      <c r="B983" s="286">
        <f>'パターン2-2-1-1'!B984</f>
        <v>0</v>
      </c>
      <c r="C983" s="287"/>
      <c r="D983" s="288">
        <f>'パターン2-2-1-1'!G984</f>
        <v>0</v>
      </c>
      <c r="E983" s="287"/>
      <c r="F983" s="289"/>
      <c r="G983" s="290">
        <f t="shared" si="12"/>
        <v>0</v>
      </c>
    </row>
    <row r="984" spans="1:7" s="78" customFormat="1" ht="32.1" customHeight="1">
      <c r="A984" s="92"/>
      <c r="B984" s="286">
        <f>'パターン2-2-1-1'!B985</f>
        <v>0</v>
      </c>
      <c r="C984" s="287"/>
      <c r="D984" s="288">
        <f>'パターン2-2-1-1'!G985</f>
        <v>0</v>
      </c>
      <c r="E984" s="287"/>
      <c r="F984" s="289"/>
      <c r="G984" s="290">
        <f t="shared" si="12"/>
        <v>0</v>
      </c>
    </row>
    <row r="985" spans="1:7" s="78" customFormat="1" ht="32.1" customHeight="1">
      <c r="A985" s="92"/>
      <c r="B985" s="286">
        <f>'パターン2-2-1-1'!B986</f>
        <v>0</v>
      </c>
      <c r="C985" s="287"/>
      <c r="D985" s="288">
        <f>'パターン2-2-1-1'!G986</f>
        <v>0</v>
      </c>
      <c r="E985" s="287"/>
      <c r="F985" s="289"/>
      <c r="G985" s="290">
        <f t="shared" si="12"/>
        <v>0</v>
      </c>
    </row>
    <row r="986" spans="1:7" s="78" customFormat="1" ht="32.1" customHeight="1">
      <c r="A986" s="92"/>
      <c r="B986" s="286">
        <f>'パターン2-2-1-1'!B987</f>
        <v>0</v>
      </c>
      <c r="C986" s="287"/>
      <c r="D986" s="288">
        <f>'パターン2-2-1-1'!G987</f>
        <v>0</v>
      </c>
      <c r="E986" s="287"/>
      <c r="F986" s="289"/>
      <c r="G986" s="290">
        <f t="shared" si="12"/>
        <v>0</v>
      </c>
    </row>
    <row r="987" spans="1:7" s="78" customFormat="1" ht="32.1" customHeight="1">
      <c r="A987" s="92"/>
      <c r="B987" s="286">
        <f>'パターン2-2-1-1'!B988</f>
        <v>0</v>
      </c>
      <c r="C987" s="287"/>
      <c r="D987" s="288">
        <f>'パターン2-2-1-1'!G988</f>
        <v>0</v>
      </c>
      <c r="E987" s="287"/>
      <c r="F987" s="289"/>
      <c r="G987" s="290">
        <f t="shared" si="12"/>
        <v>0</v>
      </c>
    </row>
    <row r="988" spans="1:7" s="78" customFormat="1" ht="32.1" customHeight="1">
      <c r="A988" s="92"/>
      <c r="B988" s="286">
        <f>'パターン2-2-1-1'!B989</f>
        <v>0</v>
      </c>
      <c r="C988" s="287"/>
      <c r="D988" s="288">
        <f>'パターン2-2-1-1'!G989</f>
        <v>0</v>
      </c>
      <c r="E988" s="287"/>
      <c r="F988" s="289"/>
      <c r="G988" s="290">
        <f t="shared" si="12"/>
        <v>0</v>
      </c>
    </row>
    <row r="989" spans="1:7" s="78" customFormat="1" ht="32.1" customHeight="1">
      <c r="A989" s="92"/>
      <c r="B989" s="286">
        <f>'パターン2-2-1-1'!B990</f>
        <v>0</v>
      </c>
      <c r="C989" s="287"/>
      <c r="D989" s="288">
        <f>'パターン2-2-1-1'!G990</f>
        <v>0</v>
      </c>
      <c r="E989" s="287"/>
      <c r="F989" s="289"/>
      <c r="G989" s="290">
        <f t="shared" si="12"/>
        <v>0</v>
      </c>
    </row>
    <row r="990" spans="1:7" s="78" customFormat="1" ht="32.1" customHeight="1">
      <c r="A990" s="92"/>
      <c r="B990" s="286">
        <f>'パターン2-2-1-1'!B991</f>
        <v>0</v>
      </c>
      <c r="C990" s="287"/>
      <c r="D990" s="288">
        <f>'パターン2-2-1-1'!G991</f>
        <v>0</v>
      </c>
      <c r="E990" s="287"/>
      <c r="F990" s="289"/>
      <c r="G990" s="290">
        <f t="shared" si="12"/>
        <v>0</v>
      </c>
    </row>
    <row r="991" spans="1:7" s="78" customFormat="1" ht="32.1" customHeight="1">
      <c r="A991" s="92"/>
      <c r="B991" s="286">
        <f>'パターン2-2-1-1'!B992</f>
        <v>0</v>
      </c>
      <c r="C991" s="287"/>
      <c r="D991" s="288">
        <f>'パターン2-2-1-1'!G992</f>
        <v>0</v>
      </c>
      <c r="E991" s="287"/>
      <c r="F991" s="289"/>
      <c r="G991" s="290">
        <f t="shared" si="12"/>
        <v>0</v>
      </c>
    </row>
    <row r="992" spans="1:7" s="78" customFormat="1" ht="32.1" customHeight="1">
      <c r="A992" s="92"/>
      <c r="B992" s="286">
        <f>'パターン2-2-1-1'!B993</f>
        <v>0</v>
      </c>
      <c r="C992" s="287"/>
      <c r="D992" s="288">
        <f>'パターン2-2-1-1'!G993</f>
        <v>0</v>
      </c>
      <c r="E992" s="287"/>
      <c r="F992" s="289"/>
      <c r="G992" s="290">
        <f t="shared" si="12"/>
        <v>0</v>
      </c>
    </row>
    <row r="993" spans="1:7" s="78" customFormat="1" ht="32.1" customHeight="1">
      <c r="A993" s="92"/>
      <c r="B993" s="286">
        <f>'パターン2-2-1-1'!B994</f>
        <v>0</v>
      </c>
      <c r="C993" s="287"/>
      <c r="D993" s="288">
        <f>'パターン2-2-1-1'!G994</f>
        <v>0</v>
      </c>
      <c r="E993" s="287"/>
      <c r="F993" s="289"/>
      <c r="G993" s="290">
        <f t="shared" si="12"/>
        <v>0</v>
      </c>
    </row>
    <row r="994" spans="1:7" s="78" customFormat="1" ht="32.1" customHeight="1">
      <c r="A994" s="92"/>
      <c r="B994" s="286">
        <f>'パターン2-2-1-1'!B995</f>
        <v>0</v>
      </c>
      <c r="C994" s="287"/>
      <c r="D994" s="288">
        <f>'パターン2-2-1-1'!G995</f>
        <v>0</v>
      </c>
      <c r="E994" s="287"/>
      <c r="F994" s="289"/>
      <c r="G994" s="290">
        <f t="shared" si="12"/>
        <v>0</v>
      </c>
    </row>
    <row r="995" spans="1:7" s="78" customFormat="1" ht="32.1" customHeight="1">
      <c r="A995" s="92"/>
      <c r="B995" s="286">
        <f>'パターン2-2-1-1'!B996</f>
        <v>0</v>
      </c>
      <c r="C995" s="287"/>
      <c r="D995" s="288">
        <f>'パターン2-2-1-1'!G996</f>
        <v>0</v>
      </c>
      <c r="E995" s="287"/>
      <c r="F995" s="289"/>
      <c r="G995" s="290">
        <f t="shared" si="12"/>
        <v>0</v>
      </c>
    </row>
    <row r="996" spans="1:7" s="78" customFormat="1" ht="32.1" customHeight="1">
      <c r="A996" s="92"/>
      <c r="B996" s="286">
        <f>'パターン2-2-1-1'!B997</f>
        <v>0</v>
      </c>
      <c r="C996" s="287"/>
      <c r="D996" s="288">
        <f>'パターン2-2-1-1'!G997</f>
        <v>0</v>
      </c>
      <c r="E996" s="287"/>
      <c r="F996" s="289"/>
      <c r="G996" s="290">
        <f t="shared" si="12"/>
        <v>0</v>
      </c>
    </row>
    <row r="997" spans="1:7" s="78" customFormat="1" ht="32.1" customHeight="1">
      <c r="A997" s="92"/>
      <c r="B997" s="286">
        <f>'パターン2-2-1-1'!B998</f>
        <v>0</v>
      </c>
      <c r="C997" s="287"/>
      <c r="D997" s="288">
        <f>'パターン2-2-1-1'!G998</f>
        <v>0</v>
      </c>
      <c r="E997" s="287"/>
      <c r="F997" s="289"/>
      <c r="G997" s="290">
        <f t="shared" si="12"/>
        <v>0</v>
      </c>
    </row>
    <row r="998" spans="1:7" s="78" customFormat="1" ht="32.1" customHeight="1">
      <c r="A998" s="92"/>
      <c r="B998" s="286">
        <f>'パターン2-2-1-1'!B999</f>
        <v>0</v>
      </c>
      <c r="C998" s="287"/>
      <c r="D998" s="288">
        <f>'パターン2-2-1-1'!G999</f>
        <v>0</v>
      </c>
      <c r="E998" s="287"/>
      <c r="F998" s="289"/>
      <c r="G998" s="290">
        <f t="shared" si="12"/>
        <v>0</v>
      </c>
    </row>
    <row r="999" spans="1:7" s="78" customFormat="1" ht="32.1" customHeight="1">
      <c r="A999" s="92"/>
      <c r="B999" s="286">
        <f>'パターン2-2-1-1'!B1000</f>
        <v>0</v>
      </c>
      <c r="C999" s="287"/>
      <c r="D999" s="288">
        <f>'パターン2-2-1-1'!G1000</f>
        <v>0</v>
      </c>
      <c r="E999" s="287"/>
      <c r="F999" s="289"/>
      <c r="G999" s="290">
        <f t="shared" si="12"/>
        <v>0</v>
      </c>
    </row>
    <row r="1000" spans="1:7" s="78" customFormat="1" ht="32.1" customHeight="1">
      <c r="A1000" s="92"/>
      <c r="B1000" s="286">
        <f>'パターン2-2-1-1'!B1001</f>
        <v>0</v>
      </c>
      <c r="C1000" s="287"/>
      <c r="D1000" s="288">
        <f>'パターン2-2-1-1'!G1001</f>
        <v>0</v>
      </c>
      <c r="E1000" s="287"/>
      <c r="F1000" s="289"/>
      <c r="G1000" s="290">
        <f t="shared" si="12"/>
        <v>0</v>
      </c>
    </row>
    <row r="1001" spans="1:7" s="78" customFormat="1" ht="32.1" customHeight="1">
      <c r="A1001" s="92"/>
      <c r="B1001" s="286">
        <f>'パターン2-2-1-1'!B1002</f>
        <v>0</v>
      </c>
      <c r="C1001" s="287"/>
      <c r="D1001" s="288">
        <f>'パターン2-2-1-1'!G1002</f>
        <v>0</v>
      </c>
      <c r="E1001" s="287"/>
      <c r="F1001" s="289"/>
      <c r="G1001" s="290">
        <f t="shared" si="12"/>
        <v>0</v>
      </c>
    </row>
    <row r="1002" spans="1:7" s="78" customFormat="1" ht="32.1" customHeight="1">
      <c r="A1002" s="92"/>
      <c r="B1002" s="286">
        <f>'パターン2-2-1-1'!B1003</f>
        <v>0</v>
      </c>
      <c r="C1002" s="287"/>
      <c r="D1002" s="288">
        <f>'パターン2-2-1-1'!G1003</f>
        <v>0</v>
      </c>
      <c r="E1002" s="287"/>
      <c r="F1002" s="289"/>
      <c r="G1002" s="290">
        <f t="shared" si="12"/>
        <v>0</v>
      </c>
    </row>
    <row r="1003" spans="1:7" s="78" customFormat="1" ht="32.1" customHeight="1">
      <c r="A1003" s="92"/>
      <c r="B1003" s="286">
        <f>'パターン2-2-1-1'!B1004</f>
        <v>0</v>
      </c>
      <c r="C1003" s="287"/>
      <c r="D1003" s="288">
        <f>'パターン2-2-1-1'!G1004</f>
        <v>0</v>
      </c>
      <c r="E1003" s="287"/>
      <c r="F1003" s="289"/>
      <c r="G1003" s="290">
        <f t="shared" si="12"/>
        <v>0</v>
      </c>
    </row>
    <row r="1004" spans="1:7" s="78" customFormat="1" ht="32.1" customHeight="1">
      <c r="A1004" s="92"/>
      <c r="B1004" s="286">
        <f>'パターン2-2-1-1'!B1005</f>
        <v>0</v>
      </c>
      <c r="C1004" s="287"/>
      <c r="D1004" s="288">
        <f>'パターン2-2-1-1'!G1005</f>
        <v>0</v>
      </c>
      <c r="E1004" s="287"/>
      <c r="F1004" s="289"/>
      <c r="G1004" s="290">
        <f t="shared" si="12"/>
        <v>0</v>
      </c>
    </row>
    <row r="1005" spans="1:7" s="78" customFormat="1" ht="32.1" customHeight="1">
      <c r="A1005" s="92"/>
      <c r="B1005" s="286">
        <f>'パターン2-2-1-1'!B1006</f>
        <v>0</v>
      </c>
      <c r="C1005" s="287"/>
      <c r="D1005" s="288">
        <f>'パターン2-2-1-1'!G1006</f>
        <v>0</v>
      </c>
      <c r="E1005" s="287"/>
      <c r="F1005" s="289"/>
      <c r="G1005" s="290">
        <f t="shared" si="12"/>
        <v>0</v>
      </c>
    </row>
    <row r="1006" spans="1:7" s="78" customFormat="1" ht="32.1" customHeight="1">
      <c r="A1006" s="92"/>
      <c r="B1006" s="286">
        <f>'パターン2-2-1-1'!B1007</f>
        <v>0</v>
      </c>
      <c r="C1006" s="287"/>
      <c r="D1006" s="288">
        <f>'パターン2-2-1-1'!G1007</f>
        <v>0</v>
      </c>
      <c r="E1006" s="287"/>
      <c r="F1006" s="289"/>
      <c r="G1006" s="290">
        <f t="shared" si="12"/>
        <v>0</v>
      </c>
    </row>
    <row r="1007" spans="1:7" s="78" customFormat="1" ht="32.1" customHeight="1">
      <c r="A1007" s="92"/>
      <c r="B1007" s="286">
        <f>'パターン2-2-1-1'!B1008</f>
        <v>0</v>
      </c>
      <c r="C1007" s="287"/>
      <c r="D1007" s="288">
        <f>'パターン2-2-1-1'!G1008</f>
        <v>0</v>
      </c>
      <c r="E1007" s="287"/>
      <c r="F1007" s="289"/>
      <c r="G1007" s="290">
        <f t="shared" si="12"/>
        <v>0</v>
      </c>
    </row>
    <row r="1008" spans="1:7" s="78" customFormat="1" ht="32.1" customHeight="1">
      <c r="A1008" s="92"/>
      <c r="B1008" s="286">
        <f>'パターン2-2-1-1'!B1009</f>
        <v>0</v>
      </c>
      <c r="C1008" s="287"/>
      <c r="D1008" s="288">
        <f>'パターン2-2-1-1'!G1009</f>
        <v>0</v>
      </c>
      <c r="E1008" s="287"/>
      <c r="F1008" s="289"/>
      <c r="G1008" s="290">
        <f t="shared" si="12"/>
        <v>0</v>
      </c>
    </row>
    <row r="1009" spans="1:8" s="78" customFormat="1" ht="32.1" customHeight="1">
      <c r="A1009" s="92"/>
      <c r="B1009" s="286">
        <f>'パターン2-2-1-1'!B1010</f>
        <v>0</v>
      </c>
      <c r="C1009" s="287"/>
      <c r="D1009" s="288">
        <f>'パターン2-2-1-1'!G1010</f>
        <v>0</v>
      </c>
      <c r="E1009" s="287"/>
      <c r="F1009" s="289"/>
      <c r="G1009" s="290">
        <f t="shared" si="12"/>
        <v>0</v>
      </c>
    </row>
    <row r="1010" spans="1:8" s="78" customFormat="1" ht="32.1" customHeight="1" thickBot="1">
      <c r="A1010" s="92"/>
      <c r="B1010" s="262">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6" t="s">
        <v>52</v>
      </c>
      <c r="C2" s="79" t="s">
        <v>53</v>
      </c>
      <c r="D2" s="185" t="str">
        <f>'パターン2-1'!B16</f>
        <v>平成27年</v>
      </c>
      <c r="E2" s="77"/>
      <c r="F2" s="77"/>
      <c r="G2" s="80"/>
    </row>
    <row r="3" spans="1:10" ht="15.75" customHeight="1">
      <c r="B3" s="81"/>
      <c r="C3" s="81"/>
      <c r="D3" s="81"/>
      <c r="E3" s="81"/>
      <c r="F3" s="81"/>
      <c r="G3" s="80"/>
    </row>
    <row r="4" spans="1:10" ht="15.75" customHeight="1">
      <c r="A4" s="82"/>
      <c r="B4" s="257" t="s">
        <v>345</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200" customFormat="1" ht="57" customHeight="1">
      <c r="A7" s="199"/>
      <c r="B7" s="247" t="s">
        <v>54</v>
      </c>
      <c r="C7" s="379" t="s">
        <v>196</v>
      </c>
      <c r="D7" s="379" t="s">
        <v>174</v>
      </c>
      <c r="E7" s="377" t="s">
        <v>197</v>
      </c>
      <c r="F7" s="378"/>
      <c r="G7" s="366" t="s">
        <v>200</v>
      </c>
    </row>
    <row r="8" spans="1:10" s="200" customFormat="1" ht="15.75">
      <c r="A8" s="199"/>
      <c r="B8" s="196"/>
      <c r="C8" s="380"/>
      <c r="D8" s="380"/>
      <c r="E8" s="197" t="s">
        <v>55</v>
      </c>
      <c r="F8" s="198" t="s">
        <v>56</v>
      </c>
      <c r="G8" s="367"/>
      <c r="J8" s="87" t="s">
        <v>398</v>
      </c>
    </row>
    <row r="9" spans="1:10" s="200" customFormat="1" ht="15" customHeight="1">
      <c r="A9" s="199"/>
      <c r="B9" s="368" t="s">
        <v>275</v>
      </c>
      <c r="C9" s="371" t="s">
        <v>37</v>
      </c>
      <c r="D9" s="372"/>
      <c r="E9" s="372"/>
      <c r="F9" s="372"/>
      <c r="G9" s="373"/>
      <c r="J9" s="87" t="s">
        <v>418</v>
      </c>
    </row>
    <row r="10" spans="1:10" s="200" customFormat="1" ht="15" customHeight="1">
      <c r="A10" s="199"/>
      <c r="B10" s="369"/>
      <c r="C10" s="374"/>
      <c r="D10" s="375"/>
      <c r="E10" s="375"/>
      <c r="F10" s="375"/>
      <c r="G10" s="376"/>
      <c r="J10" s="87" t="s">
        <v>399</v>
      </c>
    </row>
    <row r="11" spans="1:10" s="91" customFormat="1" ht="30" customHeight="1" thickBot="1">
      <c r="A11" s="89"/>
      <c r="B11" s="370"/>
      <c r="C11" s="121">
        <f>SUM(C12:C1011)</f>
        <v>0</v>
      </c>
      <c r="D11" s="121">
        <f>SUM(D12:D1011)</f>
        <v>0</v>
      </c>
      <c r="E11" s="121">
        <f>SUM(E12:E1011)</f>
        <v>0</v>
      </c>
      <c r="F11" s="122">
        <f>SUM(F12:F1011)</f>
        <v>0</v>
      </c>
      <c r="G11" s="123">
        <f>SUM(G12:G1011)</f>
        <v>0</v>
      </c>
      <c r="H11" s="90"/>
      <c r="J11" s="350" t="s">
        <v>400</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59</v>
      </c>
      <c r="D2" s="79" t="s">
        <v>53</v>
      </c>
      <c r="E2" s="185" t="str">
        <f>'パターン2-1'!B16</f>
        <v>平成27年</v>
      </c>
      <c r="F2" s="77"/>
      <c r="G2" s="77"/>
    </row>
    <row r="3" spans="1:8" ht="15.75" customHeight="1">
      <c r="B3" s="81"/>
      <c r="C3" s="81"/>
      <c r="D3" s="81"/>
      <c r="E3" s="81"/>
      <c r="F3" s="81"/>
      <c r="G3" s="81"/>
    </row>
    <row r="4" spans="1:8" ht="15.75" customHeight="1">
      <c r="A4" s="82"/>
      <c r="B4" s="257" t="s">
        <v>346</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200" customFormat="1" ht="40.5" customHeight="1">
      <c r="A7" s="199"/>
      <c r="B7" s="381" t="s">
        <v>175</v>
      </c>
      <c r="C7" s="388" t="s">
        <v>60</v>
      </c>
      <c r="D7" s="388" t="s">
        <v>61</v>
      </c>
      <c r="E7" s="388" t="s">
        <v>62</v>
      </c>
      <c r="F7" s="388" t="s">
        <v>63</v>
      </c>
      <c r="G7" s="383" t="s">
        <v>201</v>
      </c>
    </row>
    <row r="8" spans="1:8" s="200" customFormat="1" ht="15" customHeight="1">
      <c r="A8" s="199"/>
      <c r="B8" s="382"/>
      <c r="C8" s="389"/>
      <c r="D8" s="389"/>
      <c r="E8" s="390"/>
      <c r="F8" s="389"/>
      <c r="G8" s="384"/>
    </row>
    <row r="9" spans="1:8" s="200" customFormat="1" ht="15" customHeight="1">
      <c r="A9" s="199"/>
      <c r="B9" s="368" t="s">
        <v>176</v>
      </c>
      <c r="C9" s="385" t="s">
        <v>37</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2">
        <f>'パターン2-2-2-1'!B12</f>
        <v>0</v>
      </c>
      <c r="C11" s="283"/>
      <c r="D11" s="284">
        <f>'パターン2-2-2-1'!G12</f>
        <v>0</v>
      </c>
      <c r="E11" s="283"/>
      <c r="F11" s="283"/>
      <c r="G11" s="285">
        <f t="shared" ref="G11:G265" si="0">D11+E11+F11-C11</f>
        <v>0</v>
      </c>
    </row>
    <row r="12" spans="1:8" s="78" customFormat="1" ht="32.1" customHeight="1">
      <c r="A12" s="92"/>
      <c r="B12" s="286">
        <f>'パターン2-2-2-1'!B13</f>
        <v>0</v>
      </c>
      <c r="C12" s="287"/>
      <c r="D12" s="288">
        <f>'パターン2-2-2-1'!G13</f>
        <v>0</v>
      </c>
      <c r="E12" s="287"/>
      <c r="F12" s="289"/>
      <c r="G12" s="290">
        <f t="shared" si="0"/>
        <v>0</v>
      </c>
    </row>
    <row r="13" spans="1:8" s="78" customFormat="1" ht="32.1" customHeight="1">
      <c r="A13" s="92"/>
      <c r="B13" s="286">
        <f>'パターン2-2-2-1'!B14</f>
        <v>0</v>
      </c>
      <c r="C13" s="287"/>
      <c r="D13" s="288">
        <f>'パターン2-2-2-1'!G14</f>
        <v>0</v>
      </c>
      <c r="E13" s="287"/>
      <c r="F13" s="289"/>
      <c r="G13" s="290">
        <f t="shared" si="0"/>
        <v>0</v>
      </c>
    </row>
    <row r="14" spans="1:8" s="78" customFormat="1" ht="32.1" customHeight="1">
      <c r="A14" s="92"/>
      <c r="B14" s="286">
        <f>'パターン2-2-2-1'!B15</f>
        <v>0</v>
      </c>
      <c r="C14" s="287"/>
      <c r="D14" s="288">
        <f>'パターン2-2-2-1'!G15</f>
        <v>0</v>
      </c>
      <c r="E14" s="287"/>
      <c r="F14" s="289"/>
      <c r="G14" s="290">
        <f t="shared" si="0"/>
        <v>0</v>
      </c>
    </row>
    <row r="15" spans="1:8" s="78" customFormat="1" ht="32.1" customHeight="1">
      <c r="A15" s="92"/>
      <c r="B15" s="286">
        <f>'パターン2-2-2-1'!B16</f>
        <v>0</v>
      </c>
      <c r="C15" s="287"/>
      <c r="D15" s="288">
        <f>'パターン2-2-2-1'!G16</f>
        <v>0</v>
      </c>
      <c r="E15" s="287"/>
      <c r="F15" s="289"/>
      <c r="G15" s="290">
        <f t="shared" si="0"/>
        <v>0</v>
      </c>
    </row>
    <row r="16" spans="1:8" s="78" customFormat="1" ht="32.1" customHeight="1">
      <c r="A16" s="92"/>
      <c r="B16" s="286">
        <f>'パターン2-2-2-1'!B17</f>
        <v>0</v>
      </c>
      <c r="C16" s="287"/>
      <c r="D16" s="288">
        <f>'パターン2-2-2-1'!G17</f>
        <v>0</v>
      </c>
      <c r="E16" s="287"/>
      <c r="F16" s="289"/>
      <c r="G16" s="290">
        <f t="shared" si="0"/>
        <v>0</v>
      </c>
    </row>
    <row r="17" spans="1:7" s="78" customFormat="1" ht="32.1" customHeight="1">
      <c r="A17" s="92"/>
      <c r="B17" s="286">
        <f>'パターン2-2-2-1'!B18</f>
        <v>0</v>
      </c>
      <c r="C17" s="287"/>
      <c r="D17" s="288">
        <f>'パターン2-2-2-1'!G18</f>
        <v>0</v>
      </c>
      <c r="E17" s="287"/>
      <c r="F17" s="289"/>
      <c r="G17" s="290">
        <f t="shared" si="0"/>
        <v>0</v>
      </c>
    </row>
    <row r="18" spans="1:7" s="78" customFormat="1" ht="32.1" customHeight="1">
      <c r="A18" s="92"/>
      <c r="B18" s="286">
        <f>'パターン2-2-2-1'!B19</f>
        <v>0</v>
      </c>
      <c r="C18" s="287"/>
      <c r="D18" s="288">
        <f>'パターン2-2-2-1'!G19</f>
        <v>0</v>
      </c>
      <c r="E18" s="287"/>
      <c r="F18" s="289"/>
      <c r="G18" s="290">
        <f t="shared" si="0"/>
        <v>0</v>
      </c>
    </row>
    <row r="19" spans="1:7" s="78" customFormat="1" ht="32.1" customHeight="1">
      <c r="A19" s="92"/>
      <c r="B19" s="286">
        <f>'パターン2-2-2-1'!B20</f>
        <v>0</v>
      </c>
      <c r="C19" s="287"/>
      <c r="D19" s="288">
        <f>'パターン2-2-2-1'!G20</f>
        <v>0</v>
      </c>
      <c r="E19" s="287"/>
      <c r="F19" s="289"/>
      <c r="G19" s="290">
        <f t="shared" si="0"/>
        <v>0</v>
      </c>
    </row>
    <row r="20" spans="1:7" s="78" customFormat="1" ht="32.1" customHeight="1">
      <c r="A20" s="92"/>
      <c r="B20" s="286">
        <f>'パターン2-2-2-1'!B21</f>
        <v>0</v>
      </c>
      <c r="C20" s="287"/>
      <c r="D20" s="288">
        <f>'パターン2-2-2-1'!G21</f>
        <v>0</v>
      </c>
      <c r="E20" s="287"/>
      <c r="F20" s="289"/>
      <c r="G20" s="290">
        <f t="shared" si="0"/>
        <v>0</v>
      </c>
    </row>
    <row r="21" spans="1:7" s="78" customFormat="1" ht="32.1" customHeight="1">
      <c r="A21" s="92"/>
      <c r="B21" s="286">
        <f>'パターン2-2-2-1'!B22</f>
        <v>0</v>
      </c>
      <c r="C21" s="287"/>
      <c r="D21" s="288">
        <f>'パターン2-2-2-1'!G22</f>
        <v>0</v>
      </c>
      <c r="E21" s="287"/>
      <c r="F21" s="289"/>
      <c r="G21" s="290">
        <f t="shared" si="0"/>
        <v>0</v>
      </c>
    </row>
    <row r="22" spans="1:7" s="78" customFormat="1" ht="32.1" customHeight="1">
      <c r="A22" s="92"/>
      <c r="B22" s="286">
        <f>'パターン2-2-2-1'!B23</f>
        <v>0</v>
      </c>
      <c r="C22" s="287"/>
      <c r="D22" s="288">
        <f>'パターン2-2-2-1'!G23</f>
        <v>0</v>
      </c>
      <c r="E22" s="287"/>
      <c r="F22" s="289"/>
      <c r="G22" s="290">
        <f t="shared" si="0"/>
        <v>0</v>
      </c>
    </row>
    <row r="23" spans="1:7" s="78" customFormat="1" ht="32.1" customHeight="1">
      <c r="A23" s="92"/>
      <c r="B23" s="286">
        <f>'パターン2-2-2-1'!B24</f>
        <v>0</v>
      </c>
      <c r="C23" s="287"/>
      <c r="D23" s="288">
        <f>'パターン2-2-2-1'!G24</f>
        <v>0</v>
      </c>
      <c r="E23" s="287"/>
      <c r="F23" s="289"/>
      <c r="G23" s="290">
        <f t="shared" si="0"/>
        <v>0</v>
      </c>
    </row>
    <row r="24" spans="1:7" s="78" customFormat="1" ht="32.1" customHeight="1">
      <c r="A24" s="92"/>
      <c r="B24" s="286">
        <f>'パターン2-2-2-1'!B25</f>
        <v>0</v>
      </c>
      <c r="C24" s="287"/>
      <c r="D24" s="288">
        <f>'パターン2-2-2-1'!G25</f>
        <v>0</v>
      </c>
      <c r="E24" s="287"/>
      <c r="F24" s="289"/>
      <c r="G24" s="290">
        <f t="shared" si="0"/>
        <v>0</v>
      </c>
    </row>
    <row r="25" spans="1:7" s="78" customFormat="1" ht="32.1" customHeight="1">
      <c r="A25" s="92"/>
      <c r="B25" s="286">
        <f>'パターン2-2-2-1'!B26</f>
        <v>0</v>
      </c>
      <c r="C25" s="287"/>
      <c r="D25" s="288">
        <f>'パターン2-2-2-1'!G26</f>
        <v>0</v>
      </c>
      <c r="E25" s="287"/>
      <c r="F25" s="289"/>
      <c r="G25" s="290">
        <f t="shared" si="0"/>
        <v>0</v>
      </c>
    </row>
    <row r="26" spans="1:7" s="78" customFormat="1" ht="32.1" customHeight="1">
      <c r="A26" s="92"/>
      <c r="B26" s="286">
        <f>'パターン2-2-2-1'!B27</f>
        <v>0</v>
      </c>
      <c r="C26" s="287"/>
      <c r="D26" s="288">
        <f>'パターン2-2-2-1'!G27</f>
        <v>0</v>
      </c>
      <c r="E26" s="287"/>
      <c r="F26" s="289"/>
      <c r="G26" s="290">
        <f t="shared" si="0"/>
        <v>0</v>
      </c>
    </row>
    <row r="27" spans="1:7" s="78" customFormat="1" ht="32.1" customHeight="1">
      <c r="A27" s="92"/>
      <c r="B27" s="286">
        <f>'パターン2-2-2-1'!B28</f>
        <v>0</v>
      </c>
      <c r="C27" s="287"/>
      <c r="D27" s="288">
        <f>'パターン2-2-2-1'!G28</f>
        <v>0</v>
      </c>
      <c r="E27" s="287"/>
      <c r="F27" s="289"/>
      <c r="G27" s="290">
        <f t="shared" si="0"/>
        <v>0</v>
      </c>
    </row>
    <row r="28" spans="1:7" s="78" customFormat="1" ht="32.1" customHeight="1">
      <c r="A28" s="92"/>
      <c r="B28" s="286">
        <f>'パターン2-2-2-1'!B29</f>
        <v>0</v>
      </c>
      <c r="C28" s="287"/>
      <c r="D28" s="288">
        <f>'パターン2-2-2-1'!G29</f>
        <v>0</v>
      </c>
      <c r="E28" s="287"/>
      <c r="F28" s="289"/>
      <c r="G28" s="290">
        <f t="shared" si="0"/>
        <v>0</v>
      </c>
    </row>
    <row r="29" spans="1:7" s="78" customFormat="1" ht="32.1" customHeight="1">
      <c r="A29" s="92"/>
      <c r="B29" s="286">
        <f>'パターン2-2-2-1'!B30</f>
        <v>0</v>
      </c>
      <c r="C29" s="287"/>
      <c r="D29" s="288">
        <f>'パターン2-2-2-1'!G30</f>
        <v>0</v>
      </c>
      <c r="E29" s="287"/>
      <c r="F29" s="289"/>
      <c r="G29" s="290">
        <f t="shared" si="0"/>
        <v>0</v>
      </c>
    </row>
    <row r="30" spans="1:7" s="78" customFormat="1" ht="32.1" customHeight="1">
      <c r="A30" s="92"/>
      <c r="B30" s="286">
        <f>'パターン2-2-2-1'!B31</f>
        <v>0</v>
      </c>
      <c r="C30" s="287"/>
      <c r="D30" s="288">
        <f>'パターン2-2-2-1'!G31</f>
        <v>0</v>
      </c>
      <c r="E30" s="287"/>
      <c r="F30" s="289"/>
      <c r="G30" s="290">
        <f t="shared" si="0"/>
        <v>0</v>
      </c>
    </row>
    <row r="31" spans="1:7" s="78" customFormat="1" ht="32.1" customHeight="1">
      <c r="A31" s="92"/>
      <c r="B31" s="286">
        <f>'パターン2-2-2-1'!B32</f>
        <v>0</v>
      </c>
      <c r="C31" s="287"/>
      <c r="D31" s="288">
        <f>'パターン2-2-2-1'!G32</f>
        <v>0</v>
      </c>
      <c r="E31" s="287"/>
      <c r="F31" s="289"/>
      <c r="G31" s="290">
        <f t="shared" si="0"/>
        <v>0</v>
      </c>
    </row>
    <row r="32" spans="1:7" s="78" customFormat="1" ht="32.1" customHeight="1">
      <c r="A32" s="92"/>
      <c r="B32" s="286">
        <f>'パターン2-2-2-1'!B33</f>
        <v>0</v>
      </c>
      <c r="C32" s="287"/>
      <c r="D32" s="288">
        <f>'パターン2-2-2-1'!G33</f>
        <v>0</v>
      </c>
      <c r="E32" s="287"/>
      <c r="F32" s="289"/>
      <c r="G32" s="290">
        <f t="shared" si="0"/>
        <v>0</v>
      </c>
    </row>
    <row r="33" spans="1:7" s="78" customFormat="1" ht="32.1" customHeight="1">
      <c r="A33" s="92"/>
      <c r="B33" s="286">
        <f>'パターン2-2-2-1'!B34</f>
        <v>0</v>
      </c>
      <c r="C33" s="287"/>
      <c r="D33" s="288">
        <f>'パターン2-2-2-1'!G34</f>
        <v>0</v>
      </c>
      <c r="E33" s="287"/>
      <c r="F33" s="289"/>
      <c r="G33" s="290">
        <f t="shared" si="0"/>
        <v>0</v>
      </c>
    </row>
    <row r="34" spans="1:7" s="78" customFormat="1" ht="32.1" customHeight="1">
      <c r="A34" s="92"/>
      <c r="B34" s="286">
        <f>'パターン2-2-2-1'!B35</f>
        <v>0</v>
      </c>
      <c r="C34" s="287"/>
      <c r="D34" s="288">
        <f>'パターン2-2-2-1'!G35</f>
        <v>0</v>
      </c>
      <c r="E34" s="287"/>
      <c r="F34" s="289"/>
      <c r="G34" s="290">
        <f t="shared" si="0"/>
        <v>0</v>
      </c>
    </row>
    <row r="35" spans="1:7" s="78" customFormat="1" ht="32.1" customHeight="1">
      <c r="A35" s="92"/>
      <c r="B35" s="286">
        <f>'パターン2-2-2-1'!B36</f>
        <v>0</v>
      </c>
      <c r="C35" s="287"/>
      <c r="D35" s="288">
        <f>'パターン2-2-2-1'!G36</f>
        <v>0</v>
      </c>
      <c r="E35" s="287"/>
      <c r="F35" s="289"/>
      <c r="G35" s="290">
        <f t="shared" si="0"/>
        <v>0</v>
      </c>
    </row>
    <row r="36" spans="1:7" s="78" customFormat="1" ht="32.1" customHeight="1">
      <c r="A36" s="92"/>
      <c r="B36" s="286">
        <f>'パターン2-2-2-1'!B37</f>
        <v>0</v>
      </c>
      <c r="C36" s="287"/>
      <c r="D36" s="288">
        <f>'パターン2-2-2-1'!G37</f>
        <v>0</v>
      </c>
      <c r="E36" s="287"/>
      <c r="F36" s="289"/>
      <c r="G36" s="290">
        <f t="shared" si="0"/>
        <v>0</v>
      </c>
    </row>
    <row r="37" spans="1:7" s="78" customFormat="1" ht="32.1" customHeight="1">
      <c r="A37" s="92"/>
      <c r="B37" s="286">
        <f>'パターン2-2-2-1'!B38</f>
        <v>0</v>
      </c>
      <c r="C37" s="287"/>
      <c r="D37" s="288">
        <f>'パターン2-2-2-1'!G38</f>
        <v>0</v>
      </c>
      <c r="E37" s="287"/>
      <c r="F37" s="289"/>
      <c r="G37" s="290">
        <f t="shared" si="0"/>
        <v>0</v>
      </c>
    </row>
    <row r="38" spans="1:7" s="78" customFormat="1" ht="32.1" customHeight="1">
      <c r="A38" s="92"/>
      <c r="B38" s="286">
        <f>'パターン2-2-2-1'!B39</f>
        <v>0</v>
      </c>
      <c r="C38" s="287"/>
      <c r="D38" s="288">
        <f>'パターン2-2-2-1'!G39</f>
        <v>0</v>
      </c>
      <c r="E38" s="287"/>
      <c r="F38" s="289"/>
      <c r="G38" s="290">
        <f t="shared" si="0"/>
        <v>0</v>
      </c>
    </row>
    <row r="39" spans="1:7" s="78" customFormat="1" ht="32.1" customHeight="1">
      <c r="A39" s="92"/>
      <c r="B39" s="286">
        <f>'パターン2-2-2-1'!B40</f>
        <v>0</v>
      </c>
      <c r="C39" s="287"/>
      <c r="D39" s="288">
        <f>'パターン2-2-2-1'!G40</f>
        <v>0</v>
      </c>
      <c r="E39" s="287"/>
      <c r="F39" s="289"/>
      <c r="G39" s="290">
        <f t="shared" si="0"/>
        <v>0</v>
      </c>
    </row>
    <row r="40" spans="1:7" s="78" customFormat="1" ht="32.1" customHeight="1">
      <c r="A40" s="92"/>
      <c r="B40" s="286">
        <f>'パターン2-2-2-1'!B41</f>
        <v>0</v>
      </c>
      <c r="C40" s="287"/>
      <c r="D40" s="288">
        <f>'パターン2-2-2-1'!G41</f>
        <v>0</v>
      </c>
      <c r="E40" s="287"/>
      <c r="F40" s="289"/>
      <c r="G40" s="290">
        <f t="shared" si="0"/>
        <v>0</v>
      </c>
    </row>
    <row r="41" spans="1:7" s="78" customFormat="1" ht="32.1" customHeight="1">
      <c r="A41" s="92"/>
      <c r="B41" s="286">
        <f>'パターン2-2-2-1'!B42</f>
        <v>0</v>
      </c>
      <c r="C41" s="287"/>
      <c r="D41" s="288">
        <f>'パターン2-2-2-1'!G42</f>
        <v>0</v>
      </c>
      <c r="E41" s="287"/>
      <c r="F41" s="289"/>
      <c r="G41" s="290">
        <f t="shared" si="0"/>
        <v>0</v>
      </c>
    </row>
    <row r="42" spans="1:7" s="78" customFormat="1" ht="32.1" customHeight="1">
      <c r="A42" s="92"/>
      <c r="B42" s="286">
        <f>'パターン2-2-2-1'!B43</f>
        <v>0</v>
      </c>
      <c r="C42" s="287"/>
      <c r="D42" s="288">
        <f>'パターン2-2-2-1'!G43</f>
        <v>0</v>
      </c>
      <c r="E42" s="287"/>
      <c r="F42" s="289"/>
      <c r="G42" s="290">
        <f t="shared" si="0"/>
        <v>0</v>
      </c>
    </row>
    <row r="43" spans="1:7" s="78" customFormat="1" ht="32.1" customHeight="1">
      <c r="A43" s="92"/>
      <c r="B43" s="286">
        <f>'パターン2-2-2-1'!B44</f>
        <v>0</v>
      </c>
      <c r="C43" s="287"/>
      <c r="D43" s="288">
        <f>'パターン2-2-2-1'!G44</f>
        <v>0</v>
      </c>
      <c r="E43" s="287"/>
      <c r="F43" s="289"/>
      <c r="G43" s="290">
        <f t="shared" si="0"/>
        <v>0</v>
      </c>
    </row>
    <row r="44" spans="1:7" s="78" customFormat="1" ht="32.1" customHeight="1">
      <c r="A44" s="92"/>
      <c r="B44" s="286">
        <f>'パターン2-2-2-1'!B45</f>
        <v>0</v>
      </c>
      <c r="C44" s="287"/>
      <c r="D44" s="288">
        <f>'パターン2-2-2-1'!G45</f>
        <v>0</v>
      </c>
      <c r="E44" s="287"/>
      <c r="F44" s="289"/>
      <c r="G44" s="290">
        <f t="shared" si="0"/>
        <v>0</v>
      </c>
    </row>
    <row r="45" spans="1:7" s="78" customFormat="1" ht="32.1" customHeight="1">
      <c r="A45" s="92"/>
      <c r="B45" s="286">
        <f>'パターン2-2-2-1'!B46</f>
        <v>0</v>
      </c>
      <c r="C45" s="287"/>
      <c r="D45" s="288">
        <f>'パターン2-2-2-1'!G46</f>
        <v>0</v>
      </c>
      <c r="E45" s="287"/>
      <c r="F45" s="289"/>
      <c r="G45" s="290">
        <f t="shared" si="0"/>
        <v>0</v>
      </c>
    </row>
    <row r="46" spans="1:7" s="78" customFormat="1" ht="32.1" customHeight="1">
      <c r="A46" s="92"/>
      <c r="B46" s="286">
        <f>'パターン2-2-2-1'!B47</f>
        <v>0</v>
      </c>
      <c r="C46" s="287"/>
      <c r="D46" s="288">
        <f>'パターン2-2-2-1'!G47</f>
        <v>0</v>
      </c>
      <c r="E46" s="287"/>
      <c r="F46" s="289"/>
      <c r="G46" s="290">
        <f t="shared" si="0"/>
        <v>0</v>
      </c>
    </row>
    <row r="47" spans="1:7" s="78" customFormat="1" ht="32.1" customHeight="1">
      <c r="A47" s="92"/>
      <c r="B47" s="286">
        <f>'パターン2-2-2-1'!B48</f>
        <v>0</v>
      </c>
      <c r="C47" s="287"/>
      <c r="D47" s="288">
        <f>'パターン2-2-2-1'!G48</f>
        <v>0</v>
      </c>
      <c r="E47" s="287"/>
      <c r="F47" s="289"/>
      <c r="G47" s="290">
        <f t="shared" si="0"/>
        <v>0</v>
      </c>
    </row>
    <row r="48" spans="1:7" s="78" customFormat="1" ht="32.1" customHeight="1">
      <c r="A48" s="92"/>
      <c r="B48" s="286">
        <f>'パターン2-2-2-1'!B49</f>
        <v>0</v>
      </c>
      <c r="C48" s="287"/>
      <c r="D48" s="288">
        <f>'パターン2-2-2-1'!G49</f>
        <v>0</v>
      </c>
      <c r="E48" s="287"/>
      <c r="F48" s="289"/>
      <c r="G48" s="290">
        <f t="shared" si="0"/>
        <v>0</v>
      </c>
    </row>
    <row r="49" spans="1:7" s="78" customFormat="1" ht="32.1" customHeight="1">
      <c r="A49" s="92"/>
      <c r="B49" s="286">
        <f>'パターン2-2-2-1'!B50</f>
        <v>0</v>
      </c>
      <c r="C49" s="287"/>
      <c r="D49" s="288">
        <f>'パターン2-2-2-1'!G50</f>
        <v>0</v>
      </c>
      <c r="E49" s="287"/>
      <c r="F49" s="289"/>
      <c r="G49" s="290">
        <f t="shared" si="0"/>
        <v>0</v>
      </c>
    </row>
    <row r="50" spans="1:7" s="78" customFormat="1" ht="32.1" customHeight="1">
      <c r="A50" s="92"/>
      <c r="B50" s="286">
        <f>'パターン2-2-2-1'!B51</f>
        <v>0</v>
      </c>
      <c r="C50" s="287"/>
      <c r="D50" s="288">
        <f>'パターン2-2-2-1'!G51</f>
        <v>0</v>
      </c>
      <c r="E50" s="287"/>
      <c r="F50" s="289"/>
      <c r="G50" s="290">
        <f t="shared" si="0"/>
        <v>0</v>
      </c>
    </row>
    <row r="51" spans="1:7" s="78" customFormat="1" ht="32.1" customHeight="1">
      <c r="A51" s="92"/>
      <c r="B51" s="286">
        <f>'パターン2-2-2-1'!B52</f>
        <v>0</v>
      </c>
      <c r="C51" s="287"/>
      <c r="D51" s="288">
        <f>'パターン2-2-2-1'!G52</f>
        <v>0</v>
      </c>
      <c r="E51" s="287"/>
      <c r="F51" s="289"/>
      <c r="G51" s="290">
        <f t="shared" si="0"/>
        <v>0</v>
      </c>
    </row>
    <row r="52" spans="1:7" s="78" customFormat="1" ht="32.1" customHeight="1">
      <c r="A52" s="92"/>
      <c r="B52" s="286">
        <f>'パターン2-2-2-1'!B53</f>
        <v>0</v>
      </c>
      <c r="C52" s="287"/>
      <c r="D52" s="288">
        <f>'パターン2-2-2-1'!G53</f>
        <v>0</v>
      </c>
      <c r="E52" s="287"/>
      <c r="F52" s="289"/>
      <c r="G52" s="290">
        <f t="shared" si="0"/>
        <v>0</v>
      </c>
    </row>
    <row r="53" spans="1:7" s="78" customFormat="1" ht="32.1" customHeight="1">
      <c r="A53" s="92"/>
      <c r="B53" s="286">
        <f>'パターン2-2-2-1'!B54</f>
        <v>0</v>
      </c>
      <c r="C53" s="287"/>
      <c r="D53" s="288">
        <f>'パターン2-2-2-1'!G54</f>
        <v>0</v>
      </c>
      <c r="E53" s="287"/>
      <c r="F53" s="289"/>
      <c r="G53" s="290">
        <f t="shared" si="0"/>
        <v>0</v>
      </c>
    </row>
    <row r="54" spans="1:7" s="78" customFormat="1" ht="32.1" customHeight="1">
      <c r="A54" s="92"/>
      <c r="B54" s="286">
        <f>'パターン2-2-2-1'!B55</f>
        <v>0</v>
      </c>
      <c r="C54" s="287"/>
      <c r="D54" s="288">
        <f>'パターン2-2-2-1'!G55</f>
        <v>0</v>
      </c>
      <c r="E54" s="287"/>
      <c r="F54" s="289"/>
      <c r="G54" s="290">
        <f t="shared" si="0"/>
        <v>0</v>
      </c>
    </row>
    <row r="55" spans="1:7" s="78" customFormat="1" ht="32.1" customHeight="1">
      <c r="A55" s="92"/>
      <c r="B55" s="286">
        <f>'パターン2-2-2-1'!B56</f>
        <v>0</v>
      </c>
      <c r="C55" s="287"/>
      <c r="D55" s="288">
        <f>'パターン2-2-2-1'!G56</f>
        <v>0</v>
      </c>
      <c r="E55" s="287"/>
      <c r="F55" s="289"/>
      <c r="G55" s="290">
        <f t="shared" si="0"/>
        <v>0</v>
      </c>
    </row>
    <row r="56" spans="1:7" s="78" customFormat="1" ht="32.1" customHeight="1">
      <c r="A56" s="92"/>
      <c r="B56" s="286">
        <f>'パターン2-2-2-1'!B57</f>
        <v>0</v>
      </c>
      <c r="C56" s="287"/>
      <c r="D56" s="288">
        <f>'パターン2-2-2-1'!G57</f>
        <v>0</v>
      </c>
      <c r="E56" s="287"/>
      <c r="F56" s="289"/>
      <c r="G56" s="290">
        <f t="shared" si="0"/>
        <v>0</v>
      </c>
    </row>
    <row r="57" spans="1:7" s="78" customFormat="1" ht="32.1" customHeight="1">
      <c r="A57" s="92"/>
      <c r="B57" s="286">
        <f>'パターン2-2-2-1'!B58</f>
        <v>0</v>
      </c>
      <c r="C57" s="287"/>
      <c r="D57" s="288">
        <f>'パターン2-2-2-1'!G58</f>
        <v>0</v>
      </c>
      <c r="E57" s="287"/>
      <c r="F57" s="289"/>
      <c r="G57" s="290">
        <f t="shared" si="0"/>
        <v>0</v>
      </c>
    </row>
    <row r="58" spans="1:7" s="78" customFormat="1" ht="32.1" customHeight="1">
      <c r="A58" s="92"/>
      <c r="B58" s="286">
        <f>'パターン2-2-2-1'!B59</f>
        <v>0</v>
      </c>
      <c r="C58" s="287"/>
      <c r="D58" s="288">
        <f>'パターン2-2-2-1'!G59</f>
        <v>0</v>
      </c>
      <c r="E58" s="287"/>
      <c r="F58" s="289"/>
      <c r="G58" s="290">
        <f t="shared" si="0"/>
        <v>0</v>
      </c>
    </row>
    <row r="59" spans="1:7" s="78" customFormat="1" ht="32.1" customHeight="1">
      <c r="A59" s="92"/>
      <c r="B59" s="286">
        <f>'パターン2-2-2-1'!B60</f>
        <v>0</v>
      </c>
      <c r="C59" s="287"/>
      <c r="D59" s="288">
        <f>'パターン2-2-2-1'!G60</f>
        <v>0</v>
      </c>
      <c r="E59" s="287"/>
      <c r="F59" s="289"/>
      <c r="G59" s="290">
        <f t="shared" si="0"/>
        <v>0</v>
      </c>
    </row>
    <row r="60" spans="1:7" s="78" customFormat="1" ht="32.1" customHeight="1">
      <c r="A60" s="92"/>
      <c r="B60" s="286">
        <f>'パターン2-2-2-1'!B61</f>
        <v>0</v>
      </c>
      <c r="C60" s="287"/>
      <c r="D60" s="288">
        <f>'パターン2-2-2-1'!G61</f>
        <v>0</v>
      </c>
      <c r="E60" s="287"/>
      <c r="F60" s="289"/>
      <c r="G60" s="290">
        <f t="shared" si="0"/>
        <v>0</v>
      </c>
    </row>
    <row r="61" spans="1:7" s="78" customFormat="1" ht="32.1" customHeight="1">
      <c r="A61" s="92"/>
      <c r="B61" s="286">
        <f>'パターン2-2-2-1'!B62</f>
        <v>0</v>
      </c>
      <c r="C61" s="287"/>
      <c r="D61" s="288">
        <f>'パターン2-2-2-1'!G62</f>
        <v>0</v>
      </c>
      <c r="E61" s="287"/>
      <c r="F61" s="289"/>
      <c r="G61" s="290">
        <f t="shared" si="0"/>
        <v>0</v>
      </c>
    </row>
    <row r="62" spans="1:7" s="78" customFormat="1" ht="32.1" customHeight="1">
      <c r="A62" s="92"/>
      <c r="B62" s="286">
        <f>'パターン2-2-2-1'!B63</f>
        <v>0</v>
      </c>
      <c r="C62" s="287"/>
      <c r="D62" s="288">
        <f>'パターン2-2-2-1'!G63</f>
        <v>0</v>
      </c>
      <c r="E62" s="287"/>
      <c r="F62" s="289"/>
      <c r="G62" s="290">
        <f t="shared" si="0"/>
        <v>0</v>
      </c>
    </row>
    <row r="63" spans="1:7" s="78" customFormat="1" ht="32.1" customHeight="1">
      <c r="A63" s="92"/>
      <c r="B63" s="286">
        <f>'パターン2-2-2-1'!B64</f>
        <v>0</v>
      </c>
      <c r="C63" s="287"/>
      <c r="D63" s="288">
        <f>'パターン2-2-2-1'!G64</f>
        <v>0</v>
      </c>
      <c r="E63" s="287"/>
      <c r="F63" s="289"/>
      <c r="G63" s="290">
        <f t="shared" si="0"/>
        <v>0</v>
      </c>
    </row>
    <row r="64" spans="1:7" s="78" customFormat="1" ht="32.1" customHeight="1">
      <c r="A64" s="92"/>
      <c r="B64" s="286">
        <f>'パターン2-2-2-1'!B65</f>
        <v>0</v>
      </c>
      <c r="C64" s="287"/>
      <c r="D64" s="288">
        <f>'パターン2-2-2-1'!G65</f>
        <v>0</v>
      </c>
      <c r="E64" s="287"/>
      <c r="F64" s="289"/>
      <c r="G64" s="290">
        <f t="shared" si="0"/>
        <v>0</v>
      </c>
    </row>
    <row r="65" spans="1:7" s="78" customFormat="1" ht="32.1" customHeight="1">
      <c r="A65" s="92"/>
      <c r="B65" s="286">
        <f>'パターン2-2-2-1'!B66</f>
        <v>0</v>
      </c>
      <c r="C65" s="287"/>
      <c r="D65" s="288">
        <f>'パターン2-2-2-1'!G66</f>
        <v>0</v>
      </c>
      <c r="E65" s="287"/>
      <c r="F65" s="289"/>
      <c r="G65" s="290">
        <f t="shared" si="0"/>
        <v>0</v>
      </c>
    </row>
    <row r="66" spans="1:7" s="78" customFormat="1" ht="32.1" customHeight="1">
      <c r="A66" s="92"/>
      <c r="B66" s="286">
        <f>'パターン2-2-2-1'!B67</f>
        <v>0</v>
      </c>
      <c r="C66" s="287"/>
      <c r="D66" s="288">
        <f>'パターン2-2-2-1'!G67</f>
        <v>0</v>
      </c>
      <c r="E66" s="287"/>
      <c r="F66" s="289"/>
      <c r="G66" s="290">
        <f t="shared" si="0"/>
        <v>0</v>
      </c>
    </row>
    <row r="67" spans="1:7" s="78" customFormat="1" ht="32.1" customHeight="1">
      <c r="A67" s="92"/>
      <c r="B67" s="286">
        <f>'パターン2-2-2-1'!B68</f>
        <v>0</v>
      </c>
      <c r="C67" s="287"/>
      <c r="D67" s="288">
        <f>'パターン2-2-2-1'!G68</f>
        <v>0</v>
      </c>
      <c r="E67" s="287"/>
      <c r="F67" s="289"/>
      <c r="G67" s="290">
        <f t="shared" si="0"/>
        <v>0</v>
      </c>
    </row>
    <row r="68" spans="1:7" s="78" customFormat="1" ht="32.1" customHeight="1">
      <c r="A68" s="92"/>
      <c r="B68" s="286">
        <f>'パターン2-2-2-1'!B69</f>
        <v>0</v>
      </c>
      <c r="C68" s="287"/>
      <c r="D68" s="288">
        <f>'パターン2-2-2-1'!G69</f>
        <v>0</v>
      </c>
      <c r="E68" s="287"/>
      <c r="F68" s="289"/>
      <c r="G68" s="290">
        <f t="shared" si="0"/>
        <v>0</v>
      </c>
    </row>
    <row r="69" spans="1:7" s="78" customFormat="1" ht="32.1" customHeight="1">
      <c r="A69" s="92"/>
      <c r="B69" s="286">
        <f>'パターン2-2-2-1'!B70</f>
        <v>0</v>
      </c>
      <c r="C69" s="287"/>
      <c r="D69" s="288">
        <f>'パターン2-2-2-1'!G70</f>
        <v>0</v>
      </c>
      <c r="E69" s="287"/>
      <c r="F69" s="289"/>
      <c r="G69" s="290">
        <f t="shared" si="0"/>
        <v>0</v>
      </c>
    </row>
    <row r="70" spans="1:7" s="78" customFormat="1" ht="32.1" customHeight="1">
      <c r="A70" s="92"/>
      <c r="B70" s="286">
        <f>'パターン2-2-2-1'!B71</f>
        <v>0</v>
      </c>
      <c r="C70" s="287"/>
      <c r="D70" s="288">
        <f>'パターン2-2-2-1'!G71</f>
        <v>0</v>
      </c>
      <c r="E70" s="287"/>
      <c r="F70" s="289"/>
      <c r="G70" s="290">
        <f t="shared" si="0"/>
        <v>0</v>
      </c>
    </row>
    <row r="71" spans="1:7" s="78" customFormat="1" ht="32.1" customHeight="1">
      <c r="A71" s="92"/>
      <c r="B71" s="286">
        <f>'パターン2-2-2-1'!B72</f>
        <v>0</v>
      </c>
      <c r="C71" s="287"/>
      <c r="D71" s="288">
        <f>'パターン2-2-2-1'!G72</f>
        <v>0</v>
      </c>
      <c r="E71" s="287"/>
      <c r="F71" s="289"/>
      <c r="G71" s="290">
        <f t="shared" si="0"/>
        <v>0</v>
      </c>
    </row>
    <row r="72" spans="1:7" s="78" customFormat="1" ht="32.1" customHeight="1">
      <c r="A72" s="92"/>
      <c r="B72" s="286">
        <f>'パターン2-2-2-1'!B73</f>
        <v>0</v>
      </c>
      <c r="C72" s="287"/>
      <c r="D72" s="288">
        <f>'パターン2-2-2-1'!G73</f>
        <v>0</v>
      </c>
      <c r="E72" s="287"/>
      <c r="F72" s="289"/>
      <c r="G72" s="290">
        <f t="shared" si="0"/>
        <v>0</v>
      </c>
    </row>
    <row r="73" spans="1:7" s="78" customFormat="1" ht="32.1" customHeight="1">
      <c r="A73" s="92"/>
      <c r="B73" s="286">
        <f>'パターン2-2-2-1'!B74</f>
        <v>0</v>
      </c>
      <c r="C73" s="287"/>
      <c r="D73" s="288">
        <f>'パターン2-2-2-1'!G74</f>
        <v>0</v>
      </c>
      <c r="E73" s="287"/>
      <c r="F73" s="289"/>
      <c r="G73" s="290">
        <f t="shared" si="0"/>
        <v>0</v>
      </c>
    </row>
    <row r="74" spans="1:7" s="78" customFormat="1" ht="32.1" customHeight="1">
      <c r="A74" s="92"/>
      <c r="B74" s="286">
        <f>'パターン2-2-2-1'!B75</f>
        <v>0</v>
      </c>
      <c r="C74" s="287"/>
      <c r="D74" s="288">
        <f>'パターン2-2-2-1'!G75</f>
        <v>0</v>
      </c>
      <c r="E74" s="287"/>
      <c r="F74" s="289"/>
      <c r="G74" s="290">
        <f t="shared" si="0"/>
        <v>0</v>
      </c>
    </row>
    <row r="75" spans="1:7" s="78" customFormat="1" ht="32.1" customHeight="1">
      <c r="A75" s="92"/>
      <c r="B75" s="286">
        <f>'パターン2-2-2-1'!B76</f>
        <v>0</v>
      </c>
      <c r="C75" s="287"/>
      <c r="D75" s="288">
        <f>'パターン2-2-2-1'!G76</f>
        <v>0</v>
      </c>
      <c r="E75" s="287"/>
      <c r="F75" s="289"/>
      <c r="G75" s="290">
        <f t="shared" si="0"/>
        <v>0</v>
      </c>
    </row>
    <row r="76" spans="1:7" s="78" customFormat="1" ht="32.1" customHeight="1">
      <c r="A76" s="92"/>
      <c r="B76" s="286">
        <f>'パターン2-2-2-1'!B77</f>
        <v>0</v>
      </c>
      <c r="C76" s="287"/>
      <c r="D76" s="288">
        <f>'パターン2-2-2-1'!G77</f>
        <v>0</v>
      </c>
      <c r="E76" s="287"/>
      <c r="F76" s="289"/>
      <c r="G76" s="290">
        <f t="shared" si="0"/>
        <v>0</v>
      </c>
    </row>
    <row r="77" spans="1:7" s="78" customFormat="1" ht="32.1" customHeight="1">
      <c r="A77" s="92"/>
      <c r="B77" s="286">
        <f>'パターン2-2-2-1'!B78</f>
        <v>0</v>
      </c>
      <c r="C77" s="287"/>
      <c r="D77" s="288">
        <f>'パターン2-2-2-1'!G78</f>
        <v>0</v>
      </c>
      <c r="E77" s="287"/>
      <c r="F77" s="289"/>
      <c r="G77" s="290">
        <f t="shared" si="0"/>
        <v>0</v>
      </c>
    </row>
    <row r="78" spans="1:7" s="78" customFormat="1" ht="32.1" customHeight="1">
      <c r="A78" s="92"/>
      <c r="B78" s="286">
        <f>'パターン2-2-2-1'!B79</f>
        <v>0</v>
      </c>
      <c r="C78" s="287"/>
      <c r="D78" s="288">
        <f>'パターン2-2-2-1'!G79</f>
        <v>0</v>
      </c>
      <c r="E78" s="287"/>
      <c r="F78" s="289"/>
      <c r="G78" s="290">
        <f t="shared" si="0"/>
        <v>0</v>
      </c>
    </row>
    <row r="79" spans="1:7" s="78" customFormat="1" ht="32.1" customHeight="1">
      <c r="A79" s="92"/>
      <c r="B79" s="286">
        <f>'パターン2-2-2-1'!B80</f>
        <v>0</v>
      </c>
      <c r="C79" s="287"/>
      <c r="D79" s="288">
        <f>'パターン2-2-2-1'!G80</f>
        <v>0</v>
      </c>
      <c r="E79" s="287"/>
      <c r="F79" s="289"/>
      <c r="G79" s="290">
        <f t="shared" si="0"/>
        <v>0</v>
      </c>
    </row>
    <row r="80" spans="1:7" s="78" customFormat="1" ht="32.1" customHeight="1">
      <c r="A80" s="92"/>
      <c r="B80" s="286">
        <f>'パターン2-2-2-1'!B81</f>
        <v>0</v>
      </c>
      <c r="C80" s="287"/>
      <c r="D80" s="288">
        <f>'パターン2-2-2-1'!G81</f>
        <v>0</v>
      </c>
      <c r="E80" s="287"/>
      <c r="F80" s="289"/>
      <c r="G80" s="290">
        <f t="shared" si="0"/>
        <v>0</v>
      </c>
    </row>
    <row r="81" spans="1:7" s="78" customFormat="1" ht="32.1" customHeight="1">
      <c r="A81" s="92"/>
      <c r="B81" s="286">
        <f>'パターン2-2-2-1'!B82</f>
        <v>0</v>
      </c>
      <c r="C81" s="287"/>
      <c r="D81" s="288">
        <f>'パターン2-2-2-1'!G82</f>
        <v>0</v>
      </c>
      <c r="E81" s="287"/>
      <c r="F81" s="289"/>
      <c r="G81" s="290">
        <f t="shared" si="0"/>
        <v>0</v>
      </c>
    </row>
    <row r="82" spans="1:7" s="78" customFormat="1" ht="32.1" customHeight="1">
      <c r="A82" s="92"/>
      <c r="B82" s="286">
        <f>'パターン2-2-2-1'!B83</f>
        <v>0</v>
      </c>
      <c r="C82" s="287"/>
      <c r="D82" s="288">
        <f>'パターン2-2-2-1'!G83</f>
        <v>0</v>
      </c>
      <c r="E82" s="287"/>
      <c r="F82" s="289"/>
      <c r="G82" s="290">
        <f t="shared" si="0"/>
        <v>0</v>
      </c>
    </row>
    <row r="83" spans="1:7" s="78" customFormat="1" ht="32.1" customHeight="1">
      <c r="A83" s="92"/>
      <c r="B83" s="286">
        <f>'パターン2-2-2-1'!B84</f>
        <v>0</v>
      </c>
      <c r="C83" s="287"/>
      <c r="D83" s="288">
        <f>'パターン2-2-2-1'!G84</f>
        <v>0</v>
      </c>
      <c r="E83" s="287"/>
      <c r="F83" s="289"/>
      <c r="G83" s="290">
        <f t="shared" si="0"/>
        <v>0</v>
      </c>
    </row>
    <row r="84" spans="1:7" s="78" customFormat="1" ht="32.1" customHeight="1">
      <c r="A84" s="92"/>
      <c r="B84" s="286">
        <f>'パターン2-2-2-1'!B85</f>
        <v>0</v>
      </c>
      <c r="C84" s="287"/>
      <c r="D84" s="288">
        <f>'パターン2-2-2-1'!G85</f>
        <v>0</v>
      </c>
      <c r="E84" s="287"/>
      <c r="F84" s="289"/>
      <c r="G84" s="290">
        <f t="shared" si="0"/>
        <v>0</v>
      </c>
    </row>
    <row r="85" spans="1:7" s="78" customFormat="1" ht="32.1" customHeight="1">
      <c r="A85" s="92"/>
      <c r="B85" s="286">
        <f>'パターン2-2-2-1'!B86</f>
        <v>0</v>
      </c>
      <c r="C85" s="287"/>
      <c r="D85" s="288">
        <f>'パターン2-2-2-1'!G86</f>
        <v>0</v>
      </c>
      <c r="E85" s="287"/>
      <c r="F85" s="289"/>
      <c r="G85" s="290">
        <f t="shared" si="0"/>
        <v>0</v>
      </c>
    </row>
    <row r="86" spans="1:7" s="78" customFormat="1" ht="32.1" customHeight="1">
      <c r="A86" s="92"/>
      <c r="B86" s="286">
        <f>'パターン2-2-2-1'!B87</f>
        <v>0</v>
      </c>
      <c r="C86" s="287"/>
      <c r="D86" s="288">
        <f>'パターン2-2-2-1'!G87</f>
        <v>0</v>
      </c>
      <c r="E86" s="287"/>
      <c r="F86" s="289"/>
      <c r="G86" s="290">
        <f t="shared" si="0"/>
        <v>0</v>
      </c>
    </row>
    <row r="87" spans="1:7" s="78" customFormat="1" ht="32.1" customHeight="1">
      <c r="A87" s="92"/>
      <c r="B87" s="286">
        <f>'パターン2-2-2-1'!B88</f>
        <v>0</v>
      </c>
      <c r="C87" s="287"/>
      <c r="D87" s="288">
        <f>'パターン2-2-2-1'!G88</f>
        <v>0</v>
      </c>
      <c r="E87" s="287"/>
      <c r="F87" s="289"/>
      <c r="G87" s="290">
        <f t="shared" si="0"/>
        <v>0</v>
      </c>
    </row>
    <row r="88" spans="1:7" s="78" customFormat="1" ht="32.1" customHeight="1">
      <c r="A88" s="92"/>
      <c r="B88" s="286">
        <f>'パターン2-2-2-1'!B89</f>
        <v>0</v>
      </c>
      <c r="C88" s="287"/>
      <c r="D88" s="288">
        <f>'パターン2-2-2-1'!G89</f>
        <v>0</v>
      </c>
      <c r="E88" s="287"/>
      <c r="F88" s="289"/>
      <c r="G88" s="290">
        <f t="shared" si="0"/>
        <v>0</v>
      </c>
    </row>
    <row r="89" spans="1:7" s="78" customFormat="1" ht="32.1" customHeight="1">
      <c r="A89" s="92"/>
      <c r="B89" s="286">
        <f>'パターン2-2-2-1'!B90</f>
        <v>0</v>
      </c>
      <c r="C89" s="287"/>
      <c r="D89" s="288">
        <f>'パターン2-2-2-1'!G90</f>
        <v>0</v>
      </c>
      <c r="E89" s="287"/>
      <c r="F89" s="289"/>
      <c r="G89" s="290">
        <f t="shared" si="0"/>
        <v>0</v>
      </c>
    </row>
    <row r="90" spans="1:7" s="78" customFormat="1" ht="32.1" customHeight="1">
      <c r="A90" s="92"/>
      <c r="B90" s="286">
        <f>'パターン2-2-2-1'!B91</f>
        <v>0</v>
      </c>
      <c r="C90" s="287"/>
      <c r="D90" s="288">
        <f>'パターン2-2-2-1'!G91</f>
        <v>0</v>
      </c>
      <c r="E90" s="287"/>
      <c r="F90" s="289"/>
      <c r="G90" s="290">
        <f t="shared" si="0"/>
        <v>0</v>
      </c>
    </row>
    <row r="91" spans="1:7" s="78" customFormat="1" ht="32.1" customHeight="1">
      <c r="A91" s="92"/>
      <c r="B91" s="286">
        <f>'パターン2-2-2-1'!B92</f>
        <v>0</v>
      </c>
      <c r="C91" s="287"/>
      <c r="D91" s="288">
        <f>'パターン2-2-2-1'!G92</f>
        <v>0</v>
      </c>
      <c r="E91" s="287"/>
      <c r="F91" s="289"/>
      <c r="G91" s="290">
        <f t="shared" si="0"/>
        <v>0</v>
      </c>
    </row>
    <row r="92" spans="1:7" s="78" customFormat="1" ht="32.1" customHeight="1">
      <c r="A92" s="92"/>
      <c r="B92" s="286">
        <f>'パターン2-2-2-1'!B93</f>
        <v>0</v>
      </c>
      <c r="C92" s="287"/>
      <c r="D92" s="288">
        <f>'パターン2-2-2-1'!G93</f>
        <v>0</v>
      </c>
      <c r="E92" s="287"/>
      <c r="F92" s="289"/>
      <c r="G92" s="290">
        <f t="shared" si="0"/>
        <v>0</v>
      </c>
    </row>
    <row r="93" spans="1:7" s="78" customFormat="1" ht="32.1" customHeight="1">
      <c r="A93" s="92"/>
      <c r="B93" s="286">
        <f>'パターン2-2-2-1'!B94</f>
        <v>0</v>
      </c>
      <c r="C93" s="287"/>
      <c r="D93" s="288">
        <f>'パターン2-2-2-1'!G94</f>
        <v>0</v>
      </c>
      <c r="E93" s="287"/>
      <c r="F93" s="289"/>
      <c r="G93" s="290">
        <f t="shared" si="0"/>
        <v>0</v>
      </c>
    </row>
    <row r="94" spans="1:7" s="78" customFormat="1" ht="32.1" customHeight="1">
      <c r="A94" s="92"/>
      <c r="B94" s="286">
        <f>'パターン2-2-2-1'!B95</f>
        <v>0</v>
      </c>
      <c r="C94" s="287"/>
      <c r="D94" s="288">
        <f>'パターン2-2-2-1'!G95</f>
        <v>0</v>
      </c>
      <c r="E94" s="287"/>
      <c r="F94" s="289"/>
      <c r="G94" s="290">
        <f t="shared" si="0"/>
        <v>0</v>
      </c>
    </row>
    <row r="95" spans="1:7" s="78" customFormat="1" ht="32.1" customHeight="1">
      <c r="A95" s="92"/>
      <c r="B95" s="286">
        <f>'パターン2-2-2-1'!B96</f>
        <v>0</v>
      </c>
      <c r="C95" s="287"/>
      <c r="D95" s="288">
        <f>'パターン2-2-2-1'!G96</f>
        <v>0</v>
      </c>
      <c r="E95" s="287"/>
      <c r="F95" s="289"/>
      <c r="G95" s="290">
        <f t="shared" si="0"/>
        <v>0</v>
      </c>
    </row>
    <row r="96" spans="1:7" s="78" customFormat="1" ht="32.1" customHeight="1">
      <c r="A96" s="92"/>
      <c r="B96" s="286">
        <f>'パターン2-2-2-1'!B97</f>
        <v>0</v>
      </c>
      <c r="C96" s="287"/>
      <c r="D96" s="288">
        <f>'パターン2-2-2-1'!G97</f>
        <v>0</v>
      </c>
      <c r="E96" s="287"/>
      <c r="F96" s="289"/>
      <c r="G96" s="290">
        <f t="shared" si="0"/>
        <v>0</v>
      </c>
    </row>
    <row r="97" spans="1:7" s="78" customFormat="1" ht="32.1" customHeight="1">
      <c r="A97" s="92"/>
      <c r="B97" s="286">
        <f>'パターン2-2-2-1'!B98</f>
        <v>0</v>
      </c>
      <c r="C97" s="287"/>
      <c r="D97" s="288">
        <f>'パターン2-2-2-1'!G98</f>
        <v>0</v>
      </c>
      <c r="E97" s="287"/>
      <c r="F97" s="289"/>
      <c r="G97" s="290">
        <f t="shared" si="0"/>
        <v>0</v>
      </c>
    </row>
    <row r="98" spans="1:7" s="78" customFormat="1" ht="32.1" customHeight="1">
      <c r="A98" s="92"/>
      <c r="B98" s="286">
        <f>'パターン2-2-2-1'!B99</f>
        <v>0</v>
      </c>
      <c r="C98" s="287"/>
      <c r="D98" s="288">
        <f>'パターン2-2-2-1'!G99</f>
        <v>0</v>
      </c>
      <c r="E98" s="287"/>
      <c r="F98" s="289"/>
      <c r="G98" s="290">
        <f t="shared" si="0"/>
        <v>0</v>
      </c>
    </row>
    <row r="99" spans="1:7" s="78" customFormat="1" ht="32.1" customHeight="1">
      <c r="A99" s="92"/>
      <c r="B99" s="286">
        <f>'パターン2-2-2-1'!B100</f>
        <v>0</v>
      </c>
      <c r="C99" s="287"/>
      <c r="D99" s="288">
        <f>'パターン2-2-2-1'!G100</f>
        <v>0</v>
      </c>
      <c r="E99" s="287"/>
      <c r="F99" s="289"/>
      <c r="G99" s="290">
        <f t="shared" si="0"/>
        <v>0</v>
      </c>
    </row>
    <row r="100" spans="1:7" s="78" customFormat="1" ht="32.1" customHeight="1">
      <c r="A100" s="92"/>
      <c r="B100" s="286">
        <f>'パターン2-2-2-1'!B101</f>
        <v>0</v>
      </c>
      <c r="C100" s="287"/>
      <c r="D100" s="288">
        <f>'パターン2-2-2-1'!G101</f>
        <v>0</v>
      </c>
      <c r="E100" s="287"/>
      <c r="F100" s="289"/>
      <c r="G100" s="290">
        <f t="shared" si="0"/>
        <v>0</v>
      </c>
    </row>
    <row r="101" spans="1:7" s="78" customFormat="1" ht="32.1" customHeight="1">
      <c r="A101" s="92"/>
      <c r="B101" s="286">
        <f>'パターン2-2-2-1'!B102</f>
        <v>0</v>
      </c>
      <c r="C101" s="287"/>
      <c r="D101" s="288">
        <f>'パターン2-2-2-1'!G102</f>
        <v>0</v>
      </c>
      <c r="E101" s="287"/>
      <c r="F101" s="289"/>
      <c r="G101" s="290">
        <f t="shared" si="0"/>
        <v>0</v>
      </c>
    </row>
    <row r="102" spans="1:7" s="78" customFormat="1" ht="32.1" customHeight="1">
      <c r="A102" s="92"/>
      <c r="B102" s="286">
        <f>'パターン2-2-2-1'!B103</f>
        <v>0</v>
      </c>
      <c r="C102" s="287"/>
      <c r="D102" s="288">
        <f>'パターン2-2-2-1'!G103</f>
        <v>0</v>
      </c>
      <c r="E102" s="287"/>
      <c r="F102" s="289"/>
      <c r="G102" s="290">
        <f t="shared" si="0"/>
        <v>0</v>
      </c>
    </row>
    <row r="103" spans="1:7" s="78" customFormat="1" ht="32.1" customHeight="1">
      <c r="A103" s="92"/>
      <c r="B103" s="286">
        <f>'パターン2-2-2-1'!B104</f>
        <v>0</v>
      </c>
      <c r="C103" s="287"/>
      <c r="D103" s="288">
        <f>'パターン2-2-2-1'!G104</f>
        <v>0</v>
      </c>
      <c r="E103" s="287"/>
      <c r="F103" s="289"/>
      <c r="G103" s="290">
        <f t="shared" si="0"/>
        <v>0</v>
      </c>
    </row>
    <row r="104" spans="1:7" s="78" customFormat="1" ht="32.1" customHeight="1">
      <c r="A104" s="92"/>
      <c r="B104" s="286">
        <f>'パターン2-2-2-1'!B105</f>
        <v>0</v>
      </c>
      <c r="C104" s="287"/>
      <c r="D104" s="288">
        <f>'パターン2-2-2-1'!G105</f>
        <v>0</v>
      </c>
      <c r="E104" s="287"/>
      <c r="F104" s="289"/>
      <c r="G104" s="290">
        <f t="shared" si="0"/>
        <v>0</v>
      </c>
    </row>
    <row r="105" spans="1:7" s="78" customFormat="1" ht="32.1" customHeight="1">
      <c r="A105" s="92"/>
      <c r="B105" s="286">
        <f>'パターン2-2-2-1'!B106</f>
        <v>0</v>
      </c>
      <c r="C105" s="287"/>
      <c r="D105" s="288">
        <f>'パターン2-2-2-1'!G106</f>
        <v>0</v>
      </c>
      <c r="E105" s="287"/>
      <c r="F105" s="289"/>
      <c r="G105" s="290">
        <f t="shared" si="0"/>
        <v>0</v>
      </c>
    </row>
    <row r="106" spans="1:7" s="78" customFormat="1" ht="32.1" customHeight="1">
      <c r="A106" s="92"/>
      <c r="B106" s="286">
        <f>'パターン2-2-2-1'!B107</f>
        <v>0</v>
      </c>
      <c r="C106" s="287"/>
      <c r="D106" s="288">
        <f>'パターン2-2-2-1'!G107</f>
        <v>0</v>
      </c>
      <c r="E106" s="287"/>
      <c r="F106" s="289"/>
      <c r="G106" s="290">
        <f t="shared" si="0"/>
        <v>0</v>
      </c>
    </row>
    <row r="107" spans="1:7" s="78" customFormat="1" ht="32.1" customHeight="1">
      <c r="A107" s="92"/>
      <c r="B107" s="286">
        <f>'パターン2-2-2-1'!B108</f>
        <v>0</v>
      </c>
      <c r="C107" s="287"/>
      <c r="D107" s="288">
        <f>'パターン2-2-2-1'!G108</f>
        <v>0</v>
      </c>
      <c r="E107" s="287"/>
      <c r="F107" s="289"/>
      <c r="G107" s="290">
        <f t="shared" si="0"/>
        <v>0</v>
      </c>
    </row>
    <row r="108" spans="1:7" s="78" customFormat="1" ht="32.1" customHeight="1">
      <c r="A108" s="92"/>
      <c r="B108" s="286">
        <f>'パターン2-2-2-1'!B109</f>
        <v>0</v>
      </c>
      <c r="C108" s="287"/>
      <c r="D108" s="288">
        <f>'パターン2-2-2-1'!G109</f>
        <v>0</v>
      </c>
      <c r="E108" s="287"/>
      <c r="F108" s="289"/>
      <c r="G108" s="290">
        <f t="shared" si="0"/>
        <v>0</v>
      </c>
    </row>
    <row r="109" spans="1:7" s="78" customFormat="1" ht="32.1" customHeight="1">
      <c r="A109" s="92"/>
      <c r="B109" s="286">
        <f>'パターン2-2-2-1'!B110</f>
        <v>0</v>
      </c>
      <c r="C109" s="287"/>
      <c r="D109" s="288">
        <f>'パターン2-2-2-1'!G110</f>
        <v>0</v>
      </c>
      <c r="E109" s="287"/>
      <c r="F109" s="289"/>
      <c r="G109" s="290">
        <f t="shared" si="0"/>
        <v>0</v>
      </c>
    </row>
    <row r="110" spans="1:7" s="78" customFormat="1" ht="32.1" customHeight="1">
      <c r="A110" s="92"/>
      <c r="B110" s="286">
        <f>'パターン2-2-2-1'!B111</f>
        <v>0</v>
      </c>
      <c r="C110" s="287"/>
      <c r="D110" s="288">
        <f>'パターン2-2-2-1'!G111</f>
        <v>0</v>
      </c>
      <c r="E110" s="287"/>
      <c r="F110" s="289"/>
      <c r="G110" s="290">
        <f t="shared" si="0"/>
        <v>0</v>
      </c>
    </row>
    <row r="111" spans="1:7" s="78" customFormat="1" ht="32.1" customHeight="1">
      <c r="A111" s="92"/>
      <c r="B111" s="286">
        <f>'パターン2-2-2-1'!B112</f>
        <v>0</v>
      </c>
      <c r="C111" s="287"/>
      <c r="D111" s="288">
        <f>'パターン2-2-2-1'!G112</f>
        <v>0</v>
      </c>
      <c r="E111" s="287"/>
      <c r="F111" s="289"/>
      <c r="G111" s="290">
        <f t="shared" si="0"/>
        <v>0</v>
      </c>
    </row>
    <row r="112" spans="1:7" s="78" customFormat="1" ht="32.1" customHeight="1">
      <c r="A112" s="92"/>
      <c r="B112" s="286">
        <f>'パターン2-2-2-1'!B113</f>
        <v>0</v>
      </c>
      <c r="C112" s="287"/>
      <c r="D112" s="288">
        <f>'パターン2-2-2-1'!G113</f>
        <v>0</v>
      </c>
      <c r="E112" s="287"/>
      <c r="F112" s="289"/>
      <c r="G112" s="290">
        <f t="shared" si="0"/>
        <v>0</v>
      </c>
    </row>
    <row r="113" spans="1:7" s="78" customFormat="1" ht="32.1" customHeight="1">
      <c r="A113" s="92"/>
      <c r="B113" s="286">
        <f>'パターン2-2-2-1'!B114</f>
        <v>0</v>
      </c>
      <c r="C113" s="287"/>
      <c r="D113" s="288">
        <f>'パターン2-2-2-1'!G114</f>
        <v>0</v>
      </c>
      <c r="E113" s="287"/>
      <c r="F113" s="289"/>
      <c r="G113" s="290">
        <f t="shared" si="0"/>
        <v>0</v>
      </c>
    </row>
    <row r="114" spans="1:7" s="78" customFormat="1" ht="32.1" customHeight="1">
      <c r="A114" s="92"/>
      <c r="B114" s="286">
        <f>'パターン2-2-2-1'!B115</f>
        <v>0</v>
      </c>
      <c r="C114" s="287"/>
      <c r="D114" s="288">
        <f>'パターン2-2-2-1'!G115</f>
        <v>0</v>
      </c>
      <c r="E114" s="287"/>
      <c r="F114" s="289"/>
      <c r="G114" s="290">
        <f t="shared" si="0"/>
        <v>0</v>
      </c>
    </row>
    <row r="115" spans="1:7" s="78" customFormat="1" ht="32.1" customHeight="1">
      <c r="A115" s="92"/>
      <c r="B115" s="286">
        <f>'パターン2-2-2-1'!B116</f>
        <v>0</v>
      </c>
      <c r="C115" s="287"/>
      <c r="D115" s="288">
        <f>'パターン2-2-2-1'!G116</f>
        <v>0</v>
      </c>
      <c r="E115" s="287"/>
      <c r="F115" s="289"/>
      <c r="G115" s="290">
        <f t="shared" si="0"/>
        <v>0</v>
      </c>
    </row>
    <row r="116" spans="1:7" s="78" customFormat="1" ht="32.1" customHeight="1">
      <c r="A116" s="92"/>
      <c r="B116" s="286">
        <f>'パターン2-2-2-1'!B117</f>
        <v>0</v>
      </c>
      <c r="C116" s="287"/>
      <c r="D116" s="288">
        <f>'パターン2-2-2-1'!G117</f>
        <v>0</v>
      </c>
      <c r="E116" s="287"/>
      <c r="F116" s="289"/>
      <c r="G116" s="290">
        <f t="shared" si="0"/>
        <v>0</v>
      </c>
    </row>
    <row r="117" spans="1:7" s="78" customFormat="1" ht="32.1" customHeight="1">
      <c r="A117" s="92"/>
      <c r="B117" s="286">
        <f>'パターン2-2-2-1'!B118</f>
        <v>0</v>
      </c>
      <c r="C117" s="287"/>
      <c r="D117" s="288">
        <f>'パターン2-2-2-1'!G118</f>
        <v>0</v>
      </c>
      <c r="E117" s="287"/>
      <c r="F117" s="289"/>
      <c r="G117" s="290">
        <f t="shared" si="0"/>
        <v>0</v>
      </c>
    </row>
    <row r="118" spans="1:7" s="78" customFormat="1" ht="32.1" customHeight="1">
      <c r="A118" s="92"/>
      <c r="B118" s="286">
        <f>'パターン2-2-2-1'!B119</f>
        <v>0</v>
      </c>
      <c r="C118" s="287"/>
      <c r="D118" s="288">
        <f>'パターン2-2-2-1'!G119</f>
        <v>0</v>
      </c>
      <c r="E118" s="287"/>
      <c r="F118" s="289"/>
      <c r="G118" s="290">
        <f t="shared" si="0"/>
        <v>0</v>
      </c>
    </row>
    <row r="119" spans="1:7" s="78" customFormat="1" ht="32.1" customHeight="1">
      <c r="A119" s="92"/>
      <c r="B119" s="286">
        <f>'パターン2-2-2-1'!B120</f>
        <v>0</v>
      </c>
      <c r="C119" s="287"/>
      <c r="D119" s="288">
        <f>'パターン2-2-2-1'!G120</f>
        <v>0</v>
      </c>
      <c r="E119" s="287"/>
      <c r="F119" s="289"/>
      <c r="G119" s="290">
        <f t="shared" si="0"/>
        <v>0</v>
      </c>
    </row>
    <row r="120" spans="1:7" s="78" customFormat="1" ht="32.1" customHeight="1">
      <c r="A120" s="92"/>
      <c r="B120" s="286">
        <f>'パターン2-2-2-1'!B121</f>
        <v>0</v>
      </c>
      <c r="C120" s="287"/>
      <c r="D120" s="288">
        <f>'パターン2-2-2-1'!G121</f>
        <v>0</v>
      </c>
      <c r="E120" s="287"/>
      <c r="F120" s="289"/>
      <c r="G120" s="290">
        <f t="shared" si="0"/>
        <v>0</v>
      </c>
    </row>
    <row r="121" spans="1:7" s="78" customFormat="1" ht="32.1" customHeight="1">
      <c r="A121" s="92"/>
      <c r="B121" s="286">
        <f>'パターン2-2-2-1'!B122</f>
        <v>0</v>
      </c>
      <c r="C121" s="287"/>
      <c r="D121" s="288">
        <f>'パターン2-2-2-1'!G122</f>
        <v>0</v>
      </c>
      <c r="E121" s="287"/>
      <c r="F121" s="289"/>
      <c r="G121" s="290">
        <f t="shared" si="0"/>
        <v>0</v>
      </c>
    </row>
    <row r="122" spans="1:7" s="78" customFormat="1" ht="32.1" customHeight="1">
      <c r="A122" s="92"/>
      <c r="B122" s="286">
        <f>'パターン2-2-2-1'!B123</f>
        <v>0</v>
      </c>
      <c r="C122" s="287"/>
      <c r="D122" s="288">
        <f>'パターン2-2-2-1'!G123</f>
        <v>0</v>
      </c>
      <c r="E122" s="287"/>
      <c r="F122" s="289"/>
      <c r="G122" s="290">
        <f t="shared" si="0"/>
        <v>0</v>
      </c>
    </row>
    <row r="123" spans="1:7" s="78" customFormat="1" ht="32.1" customHeight="1">
      <c r="A123" s="92"/>
      <c r="B123" s="286">
        <f>'パターン2-2-2-1'!B124</f>
        <v>0</v>
      </c>
      <c r="C123" s="287"/>
      <c r="D123" s="288">
        <f>'パターン2-2-2-1'!G124</f>
        <v>0</v>
      </c>
      <c r="E123" s="287"/>
      <c r="F123" s="289"/>
      <c r="G123" s="290">
        <f t="shared" si="0"/>
        <v>0</v>
      </c>
    </row>
    <row r="124" spans="1:7" s="78" customFormat="1" ht="32.1" customHeight="1">
      <c r="A124" s="92"/>
      <c r="B124" s="286">
        <f>'パターン2-2-2-1'!B125</f>
        <v>0</v>
      </c>
      <c r="C124" s="287"/>
      <c r="D124" s="288">
        <f>'パターン2-2-2-1'!G125</f>
        <v>0</v>
      </c>
      <c r="E124" s="287"/>
      <c r="F124" s="289"/>
      <c r="G124" s="290">
        <f t="shared" si="0"/>
        <v>0</v>
      </c>
    </row>
    <row r="125" spans="1:7" s="78" customFormat="1" ht="32.1" customHeight="1">
      <c r="A125" s="92"/>
      <c r="B125" s="286">
        <f>'パターン2-2-2-1'!B126</f>
        <v>0</v>
      </c>
      <c r="C125" s="287"/>
      <c r="D125" s="288">
        <f>'パターン2-2-2-1'!G126</f>
        <v>0</v>
      </c>
      <c r="E125" s="287"/>
      <c r="F125" s="289"/>
      <c r="G125" s="290">
        <f t="shared" si="0"/>
        <v>0</v>
      </c>
    </row>
    <row r="126" spans="1:7" s="78" customFormat="1" ht="32.1" customHeight="1">
      <c r="A126" s="92"/>
      <c r="B126" s="286">
        <f>'パターン2-2-2-1'!B127</f>
        <v>0</v>
      </c>
      <c r="C126" s="287"/>
      <c r="D126" s="288">
        <f>'パターン2-2-2-1'!G127</f>
        <v>0</v>
      </c>
      <c r="E126" s="287"/>
      <c r="F126" s="289"/>
      <c r="G126" s="290">
        <f t="shared" si="0"/>
        <v>0</v>
      </c>
    </row>
    <row r="127" spans="1:7" s="78" customFormat="1" ht="32.1" customHeight="1">
      <c r="A127" s="92"/>
      <c r="B127" s="286">
        <f>'パターン2-2-2-1'!B128</f>
        <v>0</v>
      </c>
      <c r="C127" s="287"/>
      <c r="D127" s="288">
        <f>'パターン2-2-2-1'!G128</f>
        <v>0</v>
      </c>
      <c r="E127" s="287"/>
      <c r="F127" s="289"/>
      <c r="G127" s="290">
        <f t="shared" si="0"/>
        <v>0</v>
      </c>
    </row>
    <row r="128" spans="1:7" s="78" customFormat="1" ht="32.1" customHeight="1">
      <c r="A128" s="92"/>
      <c r="B128" s="286">
        <f>'パターン2-2-2-1'!B129</f>
        <v>0</v>
      </c>
      <c r="C128" s="287"/>
      <c r="D128" s="288">
        <f>'パターン2-2-2-1'!G129</f>
        <v>0</v>
      </c>
      <c r="E128" s="287"/>
      <c r="F128" s="289"/>
      <c r="G128" s="290">
        <f t="shared" si="0"/>
        <v>0</v>
      </c>
    </row>
    <row r="129" spans="1:7" s="78" customFormat="1" ht="32.1" customHeight="1">
      <c r="A129" s="92"/>
      <c r="B129" s="286">
        <f>'パターン2-2-2-1'!B130</f>
        <v>0</v>
      </c>
      <c r="C129" s="287"/>
      <c r="D129" s="288">
        <f>'パターン2-2-2-1'!G130</f>
        <v>0</v>
      </c>
      <c r="E129" s="287"/>
      <c r="F129" s="289"/>
      <c r="G129" s="290">
        <f t="shared" si="0"/>
        <v>0</v>
      </c>
    </row>
    <row r="130" spans="1:7" s="78" customFormat="1" ht="32.1" customHeight="1">
      <c r="A130" s="92"/>
      <c r="B130" s="286">
        <f>'パターン2-2-2-1'!B131</f>
        <v>0</v>
      </c>
      <c r="C130" s="287"/>
      <c r="D130" s="288">
        <f>'パターン2-2-2-1'!G131</f>
        <v>0</v>
      </c>
      <c r="E130" s="287"/>
      <c r="F130" s="289"/>
      <c r="G130" s="290">
        <f t="shared" si="0"/>
        <v>0</v>
      </c>
    </row>
    <row r="131" spans="1:7" s="78" customFormat="1" ht="32.1" customHeight="1">
      <c r="A131" s="92"/>
      <c r="B131" s="286">
        <f>'パターン2-2-2-1'!B132</f>
        <v>0</v>
      </c>
      <c r="C131" s="287"/>
      <c r="D131" s="288">
        <f>'パターン2-2-2-1'!G132</f>
        <v>0</v>
      </c>
      <c r="E131" s="287"/>
      <c r="F131" s="289"/>
      <c r="G131" s="290">
        <f t="shared" si="0"/>
        <v>0</v>
      </c>
    </row>
    <row r="132" spans="1:7" s="78" customFormat="1" ht="32.1" customHeight="1">
      <c r="A132" s="92"/>
      <c r="B132" s="286">
        <f>'パターン2-2-2-1'!B133</f>
        <v>0</v>
      </c>
      <c r="C132" s="287"/>
      <c r="D132" s="288">
        <f>'パターン2-2-2-1'!G133</f>
        <v>0</v>
      </c>
      <c r="E132" s="287"/>
      <c r="F132" s="289"/>
      <c r="G132" s="290">
        <f t="shared" si="0"/>
        <v>0</v>
      </c>
    </row>
    <row r="133" spans="1:7" s="78" customFormat="1" ht="32.1" customHeight="1">
      <c r="A133" s="92"/>
      <c r="B133" s="286">
        <f>'パターン2-2-2-1'!B134</f>
        <v>0</v>
      </c>
      <c r="C133" s="287"/>
      <c r="D133" s="288">
        <f>'パターン2-2-2-1'!G134</f>
        <v>0</v>
      </c>
      <c r="E133" s="287"/>
      <c r="F133" s="289"/>
      <c r="G133" s="290">
        <f t="shared" si="0"/>
        <v>0</v>
      </c>
    </row>
    <row r="134" spans="1:7" s="78" customFormat="1" ht="32.1" customHeight="1">
      <c r="A134" s="92"/>
      <c r="B134" s="286">
        <f>'パターン2-2-2-1'!B135</f>
        <v>0</v>
      </c>
      <c r="C134" s="287"/>
      <c r="D134" s="288">
        <f>'パターン2-2-2-1'!G135</f>
        <v>0</v>
      </c>
      <c r="E134" s="287"/>
      <c r="F134" s="289"/>
      <c r="G134" s="290">
        <f t="shared" si="0"/>
        <v>0</v>
      </c>
    </row>
    <row r="135" spans="1:7" s="78" customFormat="1" ht="32.1" customHeight="1">
      <c r="A135" s="92"/>
      <c r="B135" s="286">
        <f>'パターン2-2-2-1'!B136</f>
        <v>0</v>
      </c>
      <c r="C135" s="287"/>
      <c r="D135" s="288">
        <f>'パターン2-2-2-1'!G136</f>
        <v>0</v>
      </c>
      <c r="E135" s="287"/>
      <c r="F135" s="289"/>
      <c r="G135" s="290">
        <f t="shared" si="0"/>
        <v>0</v>
      </c>
    </row>
    <row r="136" spans="1:7" s="78" customFormat="1" ht="32.1" customHeight="1">
      <c r="A136" s="92"/>
      <c r="B136" s="286">
        <f>'パターン2-2-2-1'!B137</f>
        <v>0</v>
      </c>
      <c r="C136" s="287"/>
      <c r="D136" s="288">
        <f>'パターン2-2-2-1'!G137</f>
        <v>0</v>
      </c>
      <c r="E136" s="287"/>
      <c r="F136" s="289"/>
      <c r="G136" s="290">
        <f t="shared" si="0"/>
        <v>0</v>
      </c>
    </row>
    <row r="137" spans="1:7" s="78" customFormat="1" ht="32.1" customHeight="1">
      <c r="A137" s="92"/>
      <c r="B137" s="286">
        <f>'パターン2-2-2-1'!B138</f>
        <v>0</v>
      </c>
      <c r="C137" s="287"/>
      <c r="D137" s="288">
        <f>'パターン2-2-2-1'!G138</f>
        <v>0</v>
      </c>
      <c r="E137" s="287"/>
      <c r="F137" s="289"/>
      <c r="G137" s="290">
        <f t="shared" si="0"/>
        <v>0</v>
      </c>
    </row>
    <row r="138" spans="1:7" s="78" customFormat="1" ht="32.1" customHeight="1">
      <c r="A138" s="92"/>
      <c r="B138" s="286">
        <f>'パターン2-2-2-1'!B139</f>
        <v>0</v>
      </c>
      <c r="C138" s="287"/>
      <c r="D138" s="288">
        <f>'パターン2-2-2-1'!G139</f>
        <v>0</v>
      </c>
      <c r="E138" s="287"/>
      <c r="F138" s="289"/>
      <c r="G138" s="290">
        <f t="shared" si="0"/>
        <v>0</v>
      </c>
    </row>
    <row r="139" spans="1:7" s="78" customFormat="1" ht="32.1" customHeight="1">
      <c r="A139" s="92"/>
      <c r="B139" s="286">
        <f>'パターン2-2-2-1'!B140</f>
        <v>0</v>
      </c>
      <c r="C139" s="287"/>
      <c r="D139" s="288">
        <f>'パターン2-2-2-1'!G140</f>
        <v>0</v>
      </c>
      <c r="E139" s="287"/>
      <c r="F139" s="289"/>
      <c r="G139" s="290">
        <f t="shared" si="0"/>
        <v>0</v>
      </c>
    </row>
    <row r="140" spans="1:7" s="78" customFormat="1" ht="32.1" customHeight="1">
      <c r="A140" s="92"/>
      <c r="B140" s="286">
        <f>'パターン2-2-2-1'!B141</f>
        <v>0</v>
      </c>
      <c r="C140" s="287"/>
      <c r="D140" s="288">
        <f>'パターン2-2-2-1'!G141</f>
        <v>0</v>
      </c>
      <c r="E140" s="287"/>
      <c r="F140" s="289"/>
      <c r="G140" s="290">
        <f t="shared" si="0"/>
        <v>0</v>
      </c>
    </row>
    <row r="141" spans="1:7" s="78" customFormat="1" ht="32.1" customHeight="1">
      <c r="A141" s="92"/>
      <c r="B141" s="286">
        <f>'パターン2-2-2-1'!B142</f>
        <v>0</v>
      </c>
      <c r="C141" s="287"/>
      <c r="D141" s="288">
        <f>'パターン2-2-2-1'!G142</f>
        <v>0</v>
      </c>
      <c r="E141" s="287"/>
      <c r="F141" s="289"/>
      <c r="G141" s="290">
        <f t="shared" si="0"/>
        <v>0</v>
      </c>
    </row>
    <row r="142" spans="1:7" s="78" customFormat="1" ht="32.1" customHeight="1">
      <c r="A142" s="92"/>
      <c r="B142" s="286">
        <f>'パターン2-2-2-1'!B143</f>
        <v>0</v>
      </c>
      <c r="C142" s="287"/>
      <c r="D142" s="288">
        <f>'パターン2-2-2-1'!G143</f>
        <v>0</v>
      </c>
      <c r="E142" s="287"/>
      <c r="F142" s="289"/>
      <c r="G142" s="290">
        <f t="shared" si="0"/>
        <v>0</v>
      </c>
    </row>
    <row r="143" spans="1:7" s="78" customFormat="1" ht="32.1" customHeight="1">
      <c r="A143" s="92"/>
      <c r="B143" s="286">
        <f>'パターン2-2-2-1'!B144</f>
        <v>0</v>
      </c>
      <c r="C143" s="287"/>
      <c r="D143" s="288">
        <f>'パターン2-2-2-1'!G144</f>
        <v>0</v>
      </c>
      <c r="E143" s="287"/>
      <c r="F143" s="289"/>
      <c r="G143" s="290">
        <f t="shared" si="0"/>
        <v>0</v>
      </c>
    </row>
    <row r="144" spans="1:7" s="78" customFormat="1" ht="32.1" customHeight="1">
      <c r="A144" s="92"/>
      <c r="B144" s="286">
        <f>'パターン2-2-2-1'!B145</f>
        <v>0</v>
      </c>
      <c r="C144" s="287"/>
      <c r="D144" s="288">
        <f>'パターン2-2-2-1'!G145</f>
        <v>0</v>
      </c>
      <c r="E144" s="287"/>
      <c r="F144" s="289"/>
      <c r="G144" s="290">
        <f t="shared" si="0"/>
        <v>0</v>
      </c>
    </row>
    <row r="145" spans="1:7" s="78" customFormat="1" ht="32.1" customHeight="1">
      <c r="A145" s="92"/>
      <c r="B145" s="286">
        <f>'パターン2-2-2-1'!B146</f>
        <v>0</v>
      </c>
      <c r="C145" s="287"/>
      <c r="D145" s="288">
        <f>'パターン2-2-2-1'!G146</f>
        <v>0</v>
      </c>
      <c r="E145" s="287"/>
      <c r="F145" s="289"/>
      <c r="G145" s="290">
        <f t="shared" si="0"/>
        <v>0</v>
      </c>
    </row>
    <row r="146" spans="1:7" s="78" customFormat="1" ht="32.1" customHeight="1">
      <c r="A146" s="92"/>
      <c r="B146" s="286">
        <f>'パターン2-2-2-1'!B147</f>
        <v>0</v>
      </c>
      <c r="C146" s="287"/>
      <c r="D146" s="288">
        <f>'パターン2-2-2-1'!G147</f>
        <v>0</v>
      </c>
      <c r="E146" s="287"/>
      <c r="F146" s="289"/>
      <c r="G146" s="290">
        <f t="shared" si="0"/>
        <v>0</v>
      </c>
    </row>
    <row r="147" spans="1:7" s="78" customFormat="1" ht="32.1" customHeight="1">
      <c r="A147" s="92"/>
      <c r="B147" s="286">
        <f>'パターン2-2-2-1'!B148</f>
        <v>0</v>
      </c>
      <c r="C147" s="287"/>
      <c r="D147" s="288">
        <f>'パターン2-2-2-1'!G148</f>
        <v>0</v>
      </c>
      <c r="E147" s="287"/>
      <c r="F147" s="289"/>
      <c r="G147" s="290">
        <f t="shared" si="0"/>
        <v>0</v>
      </c>
    </row>
    <row r="148" spans="1:7" s="78" customFormat="1" ht="32.1" customHeight="1">
      <c r="A148" s="92"/>
      <c r="B148" s="286">
        <f>'パターン2-2-2-1'!B149</f>
        <v>0</v>
      </c>
      <c r="C148" s="287"/>
      <c r="D148" s="288">
        <f>'パターン2-2-2-1'!G149</f>
        <v>0</v>
      </c>
      <c r="E148" s="287"/>
      <c r="F148" s="289"/>
      <c r="G148" s="290">
        <f t="shared" si="0"/>
        <v>0</v>
      </c>
    </row>
    <row r="149" spans="1:7" s="78" customFormat="1" ht="32.1" customHeight="1">
      <c r="A149" s="92"/>
      <c r="B149" s="286">
        <f>'パターン2-2-2-1'!B150</f>
        <v>0</v>
      </c>
      <c r="C149" s="287"/>
      <c r="D149" s="288">
        <f>'パターン2-2-2-1'!G150</f>
        <v>0</v>
      </c>
      <c r="E149" s="287"/>
      <c r="F149" s="289"/>
      <c r="G149" s="290">
        <f t="shared" si="0"/>
        <v>0</v>
      </c>
    </row>
    <row r="150" spans="1:7" s="78" customFormat="1" ht="32.1" customHeight="1">
      <c r="A150" s="92"/>
      <c r="B150" s="286">
        <f>'パターン2-2-2-1'!B151</f>
        <v>0</v>
      </c>
      <c r="C150" s="287"/>
      <c r="D150" s="288">
        <f>'パターン2-2-2-1'!G151</f>
        <v>0</v>
      </c>
      <c r="E150" s="287"/>
      <c r="F150" s="289"/>
      <c r="G150" s="290">
        <f t="shared" si="0"/>
        <v>0</v>
      </c>
    </row>
    <row r="151" spans="1:7" s="78" customFormat="1" ht="32.1" customHeight="1">
      <c r="A151" s="92"/>
      <c r="B151" s="286">
        <f>'パターン2-2-2-1'!B152</f>
        <v>0</v>
      </c>
      <c r="C151" s="287"/>
      <c r="D151" s="288">
        <f>'パターン2-2-2-1'!G152</f>
        <v>0</v>
      </c>
      <c r="E151" s="287"/>
      <c r="F151" s="289"/>
      <c r="G151" s="290">
        <f t="shared" si="0"/>
        <v>0</v>
      </c>
    </row>
    <row r="152" spans="1:7" s="78" customFormat="1" ht="32.1" customHeight="1">
      <c r="A152" s="92"/>
      <c r="B152" s="286">
        <f>'パターン2-2-2-1'!B153</f>
        <v>0</v>
      </c>
      <c r="C152" s="287"/>
      <c r="D152" s="288">
        <f>'パターン2-2-2-1'!G153</f>
        <v>0</v>
      </c>
      <c r="E152" s="287"/>
      <c r="F152" s="289"/>
      <c r="G152" s="290">
        <f t="shared" si="0"/>
        <v>0</v>
      </c>
    </row>
    <row r="153" spans="1:7" s="78" customFormat="1" ht="32.1" customHeight="1">
      <c r="A153" s="92"/>
      <c r="B153" s="286">
        <f>'パターン2-2-2-1'!B154</f>
        <v>0</v>
      </c>
      <c r="C153" s="287"/>
      <c r="D153" s="288">
        <f>'パターン2-2-2-1'!G154</f>
        <v>0</v>
      </c>
      <c r="E153" s="287"/>
      <c r="F153" s="289"/>
      <c r="G153" s="290">
        <f t="shared" si="0"/>
        <v>0</v>
      </c>
    </row>
    <row r="154" spans="1:7" s="78" customFormat="1" ht="32.1" customHeight="1">
      <c r="A154" s="92"/>
      <c r="B154" s="286">
        <f>'パターン2-2-2-1'!B155</f>
        <v>0</v>
      </c>
      <c r="C154" s="287"/>
      <c r="D154" s="288">
        <f>'パターン2-2-2-1'!G155</f>
        <v>0</v>
      </c>
      <c r="E154" s="287"/>
      <c r="F154" s="289"/>
      <c r="G154" s="290">
        <f t="shared" si="0"/>
        <v>0</v>
      </c>
    </row>
    <row r="155" spans="1:7" s="78" customFormat="1" ht="32.1" customHeight="1">
      <c r="A155" s="92"/>
      <c r="B155" s="286">
        <f>'パターン2-2-2-1'!B156</f>
        <v>0</v>
      </c>
      <c r="C155" s="287"/>
      <c r="D155" s="288">
        <f>'パターン2-2-2-1'!G156</f>
        <v>0</v>
      </c>
      <c r="E155" s="287"/>
      <c r="F155" s="289"/>
      <c r="G155" s="290">
        <f t="shared" si="0"/>
        <v>0</v>
      </c>
    </row>
    <row r="156" spans="1:7" s="78" customFormat="1" ht="32.1" customHeight="1">
      <c r="A156" s="92"/>
      <c r="B156" s="286">
        <f>'パターン2-2-2-1'!B157</f>
        <v>0</v>
      </c>
      <c r="C156" s="287"/>
      <c r="D156" s="288">
        <f>'パターン2-2-2-1'!G157</f>
        <v>0</v>
      </c>
      <c r="E156" s="287"/>
      <c r="F156" s="289"/>
      <c r="G156" s="290">
        <f t="shared" si="0"/>
        <v>0</v>
      </c>
    </row>
    <row r="157" spans="1:7" s="78" customFormat="1" ht="32.1" customHeight="1">
      <c r="A157" s="92"/>
      <c r="B157" s="286">
        <f>'パターン2-2-2-1'!B158</f>
        <v>0</v>
      </c>
      <c r="C157" s="287"/>
      <c r="D157" s="288">
        <f>'パターン2-2-2-1'!G158</f>
        <v>0</v>
      </c>
      <c r="E157" s="287"/>
      <c r="F157" s="289"/>
      <c r="G157" s="290">
        <f t="shared" si="0"/>
        <v>0</v>
      </c>
    </row>
    <row r="158" spans="1:7" s="78" customFormat="1" ht="32.1" customHeight="1">
      <c r="A158" s="92"/>
      <c r="B158" s="286">
        <f>'パターン2-2-2-1'!B159</f>
        <v>0</v>
      </c>
      <c r="C158" s="287"/>
      <c r="D158" s="288">
        <f>'パターン2-2-2-1'!G159</f>
        <v>0</v>
      </c>
      <c r="E158" s="287"/>
      <c r="F158" s="289"/>
      <c r="G158" s="290">
        <f t="shared" si="0"/>
        <v>0</v>
      </c>
    </row>
    <row r="159" spans="1:7" s="78" customFormat="1" ht="32.1" customHeight="1">
      <c r="A159" s="92"/>
      <c r="B159" s="286">
        <f>'パターン2-2-2-1'!B160</f>
        <v>0</v>
      </c>
      <c r="C159" s="287"/>
      <c r="D159" s="288">
        <f>'パターン2-2-2-1'!G160</f>
        <v>0</v>
      </c>
      <c r="E159" s="287"/>
      <c r="F159" s="289"/>
      <c r="G159" s="290">
        <f t="shared" si="0"/>
        <v>0</v>
      </c>
    </row>
    <row r="160" spans="1:7" s="78" customFormat="1" ht="32.1" customHeight="1">
      <c r="A160" s="92"/>
      <c r="B160" s="286">
        <f>'パターン2-2-2-1'!B161</f>
        <v>0</v>
      </c>
      <c r="C160" s="287"/>
      <c r="D160" s="288">
        <f>'パターン2-2-2-1'!G161</f>
        <v>0</v>
      </c>
      <c r="E160" s="287"/>
      <c r="F160" s="289"/>
      <c r="G160" s="290">
        <f t="shared" si="0"/>
        <v>0</v>
      </c>
    </row>
    <row r="161" spans="1:7" s="78" customFormat="1" ht="32.1" customHeight="1">
      <c r="A161" s="92"/>
      <c r="B161" s="286">
        <f>'パターン2-2-2-1'!B162</f>
        <v>0</v>
      </c>
      <c r="C161" s="287"/>
      <c r="D161" s="288">
        <f>'パターン2-2-2-1'!G162</f>
        <v>0</v>
      </c>
      <c r="E161" s="287"/>
      <c r="F161" s="289"/>
      <c r="G161" s="290">
        <f t="shared" si="0"/>
        <v>0</v>
      </c>
    </row>
    <row r="162" spans="1:7" s="78" customFormat="1" ht="32.1" customHeight="1">
      <c r="A162" s="92"/>
      <c r="B162" s="286">
        <f>'パターン2-2-2-1'!B163</f>
        <v>0</v>
      </c>
      <c r="C162" s="287"/>
      <c r="D162" s="288">
        <f>'パターン2-2-2-1'!G163</f>
        <v>0</v>
      </c>
      <c r="E162" s="287"/>
      <c r="F162" s="289"/>
      <c r="G162" s="290">
        <f t="shared" si="0"/>
        <v>0</v>
      </c>
    </row>
    <row r="163" spans="1:7" s="78" customFormat="1" ht="32.1" customHeight="1">
      <c r="A163" s="92"/>
      <c r="B163" s="286">
        <f>'パターン2-2-2-1'!B164</f>
        <v>0</v>
      </c>
      <c r="C163" s="287"/>
      <c r="D163" s="288">
        <f>'パターン2-2-2-1'!G164</f>
        <v>0</v>
      </c>
      <c r="E163" s="287"/>
      <c r="F163" s="289"/>
      <c r="G163" s="290">
        <f t="shared" si="0"/>
        <v>0</v>
      </c>
    </row>
    <row r="164" spans="1:7" s="78" customFormat="1" ht="32.1" customHeight="1">
      <c r="A164" s="92"/>
      <c r="B164" s="286">
        <f>'パターン2-2-2-1'!B165</f>
        <v>0</v>
      </c>
      <c r="C164" s="287"/>
      <c r="D164" s="288">
        <f>'パターン2-2-2-1'!G165</f>
        <v>0</v>
      </c>
      <c r="E164" s="287"/>
      <c r="F164" s="289"/>
      <c r="G164" s="290">
        <f t="shared" si="0"/>
        <v>0</v>
      </c>
    </row>
    <row r="165" spans="1:7" s="78" customFormat="1" ht="32.1" customHeight="1">
      <c r="A165" s="92"/>
      <c r="B165" s="286">
        <f>'パターン2-2-2-1'!B166</f>
        <v>0</v>
      </c>
      <c r="C165" s="287"/>
      <c r="D165" s="288">
        <f>'パターン2-2-2-1'!G166</f>
        <v>0</v>
      </c>
      <c r="E165" s="287"/>
      <c r="F165" s="289"/>
      <c r="G165" s="290">
        <f t="shared" si="0"/>
        <v>0</v>
      </c>
    </row>
    <row r="166" spans="1:7" s="78" customFormat="1" ht="32.1" customHeight="1">
      <c r="A166" s="92"/>
      <c r="B166" s="286">
        <f>'パターン2-2-2-1'!B167</f>
        <v>0</v>
      </c>
      <c r="C166" s="287"/>
      <c r="D166" s="288">
        <f>'パターン2-2-2-1'!G167</f>
        <v>0</v>
      </c>
      <c r="E166" s="287"/>
      <c r="F166" s="289"/>
      <c r="G166" s="290">
        <f t="shared" si="0"/>
        <v>0</v>
      </c>
    </row>
    <row r="167" spans="1:7" s="78" customFormat="1" ht="32.1" customHeight="1">
      <c r="A167" s="92"/>
      <c r="B167" s="286">
        <f>'パターン2-2-2-1'!B168</f>
        <v>0</v>
      </c>
      <c r="C167" s="287"/>
      <c r="D167" s="288">
        <f>'パターン2-2-2-1'!G168</f>
        <v>0</v>
      </c>
      <c r="E167" s="287"/>
      <c r="F167" s="289"/>
      <c r="G167" s="290">
        <f t="shared" si="0"/>
        <v>0</v>
      </c>
    </row>
    <row r="168" spans="1:7" s="78" customFormat="1" ht="32.1" customHeight="1">
      <c r="A168" s="92"/>
      <c r="B168" s="286">
        <f>'パターン2-2-2-1'!B169</f>
        <v>0</v>
      </c>
      <c r="C168" s="287"/>
      <c r="D168" s="288">
        <f>'パターン2-2-2-1'!G169</f>
        <v>0</v>
      </c>
      <c r="E168" s="287"/>
      <c r="F168" s="289"/>
      <c r="G168" s="290">
        <f t="shared" si="0"/>
        <v>0</v>
      </c>
    </row>
    <row r="169" spans="1:7" s="78" customFormat="1" ht="32.1" customHeight="1">
      <c r="A169" s="92"/>
      <c r="B169" s="286">
        <f>'パターン2-2-2-1'!B170</f>
        <v>0</v>
      </c>
      <c r="C169" s="287"/>
      <c r="D169" s="288">
        <f>'パターン2-2-2-1'!G170</f>
        <v>0</v>
      </c>
      <c r="E169" s="287"/>
      <c r="F169" s="289"/>
      <c r="G169" s="290">
        <f t="shared" si="0"/>
        <v>0</v>
      </c>
    </row>
    <row r="170" spans="1:7" s="78" customFormat="1" ht="32.1" customHeight="1">
      <c r="A170" s="92"/>
      <c r="B170" s="286">
        <f>'パターン2-2-2-1'!B171</f>
        <v>0</v>
      </c>
      <c r="C170" s="287"/>
      <c r="D170" s="288">
        <f>'パターン2-2-2-1'!G171</f>
        <v>0</v>
      </c>
      <c r="E170" s="287"/>
      <c r="F170" s="289"/>
      <c r="G170" s="290">
        <f t="shared" si="0"/>
        <v>0</v>
      </c>
    </row>
    <row r="171" spans="1:7" s="78" customFormat="1" ht="32.1" customHeight="1">
      <c r="A171" s="92"/>
      <c r="B171" s="286">
        <f>'パターン2-2-2-1'!B172</f>
        <v>0</v>
      </c>
      <c r="C171" s="287"/>
      <c r="D171" s="288">
        <f>'パターン2-2-2-1'!G172</f>
        <v>0</v>
      </c>
      <c r="E171" s="287"/>
      <c r="F171" s="289"/>
      <c r="G171" s="290">
        <f t="shared" si="0"/>
        <v>0</v>
      </c>
    </row>
    <row r="172" spans="1:7" s="78" customFormat="1" ht="32.1" customHeight="1">
      <c r="A172" s="92"/>
      <c r="B172" s="286">
        <f>'パターン2-2-2-1'!B173</f>
        <v>0</v>
      </c>
      <c r="C172" s="287"/>
      <c r="D172" s="288">
        <f>'パターン2-2-2-1'!G173</f>
        <v>0</v>
      </c>
      <c r="E172" s="287"/>
      <c r="F172" s="289"/>
      <c r="G172" s="290">
        <f t="shared" si="0"/>
        <v>0</v>
      </c>
    </row>
    <row r="173" spans="1:7" s="78" customFormat="1" ht="32.1" customHeight="1">
      <c r="A173" s="92"/>
      <c r="B173" s="286">
        <f>'パターン2-2-2-1'!B174</f>
        <v>0</v>
      </c>
      <c r="C173" s="287"/>
      <c r="D173" s="288">
        <f>'パターン2-2-2-1'!G174</f>
        <v>0</v>
      </c>
      <c r="E173" s="287"/>
      <c r="F173" s="289"/>
      <c r="G173" s="290">
        <f t="shared" si="0"/>
        <v>0</v>
      </c>
    </row>
    <row r="174" spans="1:7" s="78" customFormat="1" ht="32.1" customHeight="1">
      <c r="A174" s="92"/>
      <c r="B174" s="286">
        <f>'パターン2-2-2-1'!B175</f>
        <v>0</v>
      </c>
      <c r="C174" s="287"/>
      <c r="D174" s="288">
        <f>'パターン2-2-2-1'!G175</f>
        <v>0</v>
      </c>
      <c r="E174" s="287"/>
      <c r="F174" s="289"/>
      <c r="G174" s="290">
        <f t="shared" si="0"/>
        <v>0</v>
      </c>
    </row>
    <row r="175" spans="1:7" s="78" customFormat="1" ht="32.1" customHeight="1">
      <c r="A175" s="92"/>
      <c r="B175" s="286">
        <f>'パターン2-2-2-1'!B176</f>
        <v>0</v>
      </c>
      <c r="C175" s="287"/>
      <c r="D175" s="288">
        <f>'パターン2-2-2-1'!G176</f>
        <v>0</v>
      </c>
      <c r="E175" s="287"/>
      <c r="F175" s="289"/>
      <c r="G175" s="290">
        <f t="shared" si="0"/>
        <v>0</v>
      </c>
    </row>
    <row r="176" spans="1:7" s="78" customFormat="1" ht="32.1" customHeight="1">
      <c r="A176" s="92"/>
      <c r="B176" s="286">
        <f>'パターン2-2-2-1'!B177</f>
        <v>0</v>
      </c>
      <c r="C176" s="287"/>
      <c r="D176" s="288">
        <f>'パターン2-2-2-1'!G177</f>
        <v>0</v>
      </c>
      <c r="E176" s="287"/>
      <c r="F176" s="289"/>
      <c r="G176" s="290">
        <f t="shared" si="0"/>
        <v>0</v>
      </c>
    </row>
    <row r="177" spans="1:7" s="78" customFormat="1" ht="32.1" customHeight="1">
      <c r="A177" s="92"/>
      <c r="B177" s="286">
        <f>'パターン2-2-2-1'!B178</f>
        <v>0</v>
      </c>
      <c r="C177" s="287"/>
      <c r="D177" s="288">
        <f>'パターン2-2-2-1'!G178</f>
        <v>0</v>
      </c>
      <c r="E177" s="287"/>
      <c r="F177" s="289"/>
      <c r="G177" s="290">
        <f t="shared" si="0"/>
        <v>0</v>
      </c>
    </row>
    <row r="178" spans="1:7" s="78" customFormat="1" ht="32.1" customHeight="1">
      <c r="A178" s="92"/>
      <c r="B178" s="286">
        <f>'パターン2-2-2-1'!B179</f>
        <v>0</v>
      </c>
      <c r="C178" s="287"/>
      <c r="D178" s="288">
        <f>'パターン2-2-2-1'!G179</f>
        <v>0</v>
      </c>
      <c r="E178" s="287"/>
      <c r="F178" s="289"/>
      <c r="G178" s="290">
        <f t="shared" si="0"/>
        <v>0</v>
      </c>
    </row>
    <row r="179" spans="1:7" s="78" customFormat="1" ht="32.1" customHeight="1">
      <c r="A179" s="92"/>
      <c r="B179" s="286">
        <f>'パターン2-2-2-1'!B180</f>
        <v>0</v>
      </c>
      <c r="C179" s="287"/>
      <c r="D179" s="288">
        <f>'パターン2-2-2-1'!G180</f>
        <v>0</v>
      </c>
      <c r="E179" s="287"/>
      <c r="F179" s="289"/>
      <c r="G179" s="290">
        <f t="shared" si="0"/>
        <v>0</v>
      </c>
    </row>
    <row r="180" spans="1:7" s="78" customFormat="1" ht="32.1" customHeight="1">
      <c r="A180" s="92"/>
      <c r="B180" s="286">
        <f>'パターン2-2-2-1'!B181</f>
        <v>0</v>
      </c>
      <c r="C180" s="287"/>
      <c r="D180" s="288">
        <f>'パターン2-2-2-1'!G181</f>
        <v>0</v>
      </c>
      <c r="E180" s="287"/>
      <c r="F180" s="289"/>
      <c r="G180" s="290">
        <f t="shared" si="0"/>
        <v>0</v>
      </c>
    </row>
    <row r="181" spans="1:7" s="78" customFormat="1" ht="32.1" customHeight="1">
      <c r="A181" s="92"/>
      <c r="B181" s="286">
        <f>'パターン2-2-2-1'!B182</f>
        <v>0</v>
      </c>
      <c r="C181" s="287"/>
      <c r="D181" s="288">
        <f>'パターン2-2-2-1'!G182</f>
        <v>0</v>
      </c>
      <c r="E181" s="287"/>
      <c r="F181" s="289"/>
      <c r="G181" s="290">
        <f t="shared" si="0"/>
        <v>0</v>
      </c>
    </row>
    <row r="182" spans="1:7" s="78" customFormat="1" ht="32.1" customHeight="1">
      <c r="A182" s="92"/>
      <c r="B182" s="286">
        <f>'パターン2-2-2-1'!B183</f>
        <v>0</v>
      </c>
      <c r="C182" s="287"/>
      <c r="D182" s="288">
        <f>'パターン2-2-2-1'!G183</f>
        <v>0</v>
      </c>
      <c r="E182" s="287"/>
      <c r="F182" s="289"/>
      <c r="G182" s="290">
        <f t="shared" si="0"/>
        <v>0</v>
      </c>
    </row>
    <row r="183" spans="1:7" s="78" customFormat="1" ht="32.1" customHeight="1">
      <c r="A183" s="92"/>
      <c r="B183" s="286">
        <f>'パターン2-2-2-1'!B184</f>
        <v>0</v>
      </c>
      <c r="C183" s="287"/>
      <c r="D183" s="288">
        <f>'パターン2-2-2-1'!G184</f>
        <v>0</v>
      </c>
      <c r="E183" s="287"/>
      <c r="F183" s="289"/>
      <c r="G183" s="290">
        <f t="shared" si="0"/>
        <v>0</v>
      </c>
    </row>
    <row r="184" spans="1:7" s="78" customFormat="1" ht="32.1" customHeight="1">
      <c r="A184" s="92"/>
      <c r="B184" s="286">
        <f>'パターン2-2-2-1'!B185</f>
        <v>0</v>
      </c>
      <c r="C184" s="287"/>
      <c r="D184" s="288">
        <f>'パターン2-2-2-1'!G185</f>
        <v>0</v>
      </c>
      <c r="E184" s="287"/>
      <c r="F184" s="289"/>
      <c r="G184" s="290">
        <f t="shared" si="0"/>
        <v>0</v>
      </c>
    </row>
    <row r="185" spans="1:7" s="78" customFormat="1" ht="32.1" customHeight="1">
      <c r="A185" s="92"/>
      <c r="B185" s="286">
        <f>'パターン2-2-2-1'!B186</f>
        <v>0</v>
      </c>
      <c r="C185" s="287"/>
      <c r="D185" s="288">
        <f>'パターン2-2-2-1'!G186</f>
        <v>0</v>
      </c>
      <c r="E185" s="287"/>
      <c r="F185" s="289"/>
      <c r="G185" s="290">
        <f t="shared" si="0"/>
        <v>0</v>
      </c>
    </row>
    <row r="186" spans="1:7" s="78" customFormat="1" ht="32.1" customHeight="1">
      <c r="A186" s="92"/>
      <c r="B186" s="286">
        <f>'パターン2-2-2-1'!B187</f>
        <v>0</v>
      </c>
      <c r="C186" s="287"/>
      <c r="D186" s="288">
        <f>'パターン2-2-2-1'!G187</f>
        <v>0</v>
      </c>
      <c r="E186" s="287"/>
      <c r="F186" s="289"/>
      <c r="G186" s="290">
        <f t="shared" si="0"/>
        <v>0</v>
      </c>
    </row>
    <row r="187" spans="1:7" s="78" customFormat="1" ht="32.1" customHeight="1">
      <c r="A187" s="92"/>
      <c r="B187" s="286">
        <f>'パターン2-2-2-1'!B188</f>
        <v>0</v>
      </c>
      <c r="C187" s="287"/>
      <c r="D187" s="288">
        <f>'パターン2-2-2-1'!G188</f>
        <v>0</v>
      </c>
      <c r="E187" s="287"/>
      <c r="F187" s="289"/>
      <c r="G187" s="290">
        <f t="shared" si="0"/>
        <v>0</v>
      </c>
    </row>
    <row r="188" spans="1:7" s="78" customFormat="1" ht="32.1" customHeight="1">
      <c r="A188" s="92"/>
      <c r="B188" s="286">
        <f>'パターン2-2-2-1'!B189</f>
        <v>0</v>
      </c>
      <c r="C188" s="287"/>
      <c r="D188" s="288">
        <f>'パターン2-2-2-1'!G189</f>
        <v>0</v>
      </c>
      <c r="E188" s="287"/>
      <c r="F188" s="289"/>
      <c r="G188" s="290">
        <f t="shared" si="0"/>
        <v>0</v>
      </c>
    </row>
    <row r="189" spans="1:7" s="78" customFormat="1" ht="32.1" customHeight="1">
      <c r="A189" s="92"/>
      <c r="B189" s="286">
        <f>'パターン2-2-2-1'!B190</f>
        <v>0</v>
      </c>
      <c r="C189" s="287"/>
      <c r="D189" s="288">
        <f>'パターン2-2-2-1'!G190</f>
        <v>0</v>
      </c>
      <c r="E189" s="287"/>
      <c r="F189" s="289"/>
      <c r="G189" s="290">
        <f t="shared" si="0"/>
        <v>0</v>
      </c>
    </row>
    <row r="190" spans="1:7" s="78" customFormat="1" ht="32.1" customHeight="1">
      <c r="A190" s="92"/>
      <c r="B190" s="286">
        <f>'パターン2-2-2-1'!B191</f>
        <v>0</v>
      </c>
      <c r="C190" s="287"/>
      <c r="D190" s="288">
        <f>'パターン2-2-2-1'!G191</f>
        <v>0</v>
      </c>
      <c r="E190" s="287"/>
      <c r="F190" s="289"/>
      <c r="G190" s="290">
        <f t="shared" si="0"/>
        <v>0</v>
      </c>
    </row>
    <row r="191" spans="1:7" s="78" customFormat="1" ht="32.1" customHeight="1">
      <c r="A191" s="92"/>
      <c r="B191" s="286">
        <f>'パターン2-2-2-1'!B192</f>
        <v>0</v>
      </c>
      <c r="C191" s="287"/>
      <c r="D191" s="288">
        <f>'パターン2-2-2-1'!G192</f>
        <v>0</v>
      </c>
      <c r="E191" s="287"/>
      <c r="F191" s="289"/>
      <c r="G191" s="290">
        <f t="shared" si="0"/>
        <v>0</v>
      </c>
    </row>
    <row r="192" spans="1:7" s="78" customFormat="1" ht="32.1" customHeight="1">
      <c r="A192" s="92"/>
      <c r="B192" s="286">
        <f>'パターン2-2-2-1'!B193</f>
        <v>0</v>
      </c>
      <c r="C192" s="287"/>
      <c r="D192" s="288">
        <f>'パターン2-2-2-1'!G193</f>
        <v>0</v>
      </c>
      <c r="E192" s="287"/>
      <c r="F192" s="289"/>
      <c r="G192" s="290">
        <f t="shared" si="0"/>
        <v>0</v>
      </c>
    </row>
    <row r="193" spans="1:7" s="78" customFormat="1" ht="32.1" customHeight="1">
      <c r="A193" s="92"/>
      <c r="B193" s="286">
        <f>'パターン2-2-2-1'!B194</f>
        <v>0</v>
      </c>
      <c r="C193" s="287"/>
      <c r="D193" s="288">
        <f>'パターン2-2-2-1'!G194</f>
        <v>0</v>
      </c>
      <c r="E193" s="287"/>
      <c r="F193" s="289"/>
      <c r="G193" s="290">
        <f t="shared" si="0"/>
        <v>0</v>
      </c>
    </row>
    <row r="194" spans="1:7" s="78" customFormat="1" ht="32.1" customHeight="1">
      <c r="A194" s="92"/>
      <c r="B194" s="286">
        <f>'パターン2-2-2-1'!B195</f>
        <v>0</v>
      </c>
      <c r="C194" s="287"/>
      <c r="D194" s="288">
        <f>'パターン2-2-2-1'!G195</f>
        <v>0</v>
      </c>
      <c r="E194" s="287"/>
      <c r="F194" s="289"/>
      <c r="G194" s="290">
        <f t="shared" si="0"/>
        <v>0</v>
      </c>
    </row>
    <row r="195" spans="1:7" s="78" customFormat="1" ht="32.1" customHeight="1">
      <c r="A195" s="92"/>
      <c r="B195" s="286">
        <f>'パターン2-2-2-1'!B196</f>
        <v>0</v>
      </c>
      <c r="C195" s="287"/>
      <c r="D195" s="288">
        <f>'パターン2-2-2-1'!G196</f>
        <v>0</v>
      </c>
      <c r="E195" s="287"/>
      <c r="F195" s="289"/>
      <c r="G195" s="290">
        <f t="shared" si="0"/>
        <v>0</v>
      </c>
    </row>
    <row r="196" spans="1:7" s="78" customFormat="1" ht="32.1" customHeight="1">
      <c r="A196" s="92"/>
      <c r="B196" s="286">
        <f>'パターン2-2-2-1'!B197</f>
        <v>0</v>
      </c>
      <c r="C196" s="287"/>
      <c r="D196" s="288">
        <f>'パターン2-2-2-1'!G197</f>
        <v>0</v>
      </c>
      <c r="E196" s="287"/>
      <c r="F196" s="289"/>
      <c r="G196" s="290">
        <f t="shared" si="0"/>
        <v>0</v>
      </c>
    </row>
    <row r="197" spans="1:7" s="78" customFormat="1" ht="32.1" customHeight="1">
      <c r="A197" s="92"/>
      <c r="B197" s="286">
        <f>'パターン2-2-2-1'!B198</f>
        <v>0</v>
      </c>
      <c r="C197" s="287"/>
      <c r="D197" s="288">
        <f>'パターン2-2-2-1'!G198</f>
        <v>0</v>
      </c>
      <c r="E197" s="287"/>
      <c r="F197" s="289"/>
      <c r="G197" s="290">
        <f t="shared" si="0"/>
        <v>0</v>
      </c>
    </row>
    <row r="198" spans="1:7" s="78" customFormat="1" ht="32.1" customHeight="1">
      <c r="A198" s="92"/>
      <c r="B198" s="286">
        <f>'パターン2-2-2-1'!B199</f>
        <v>0</v>
      </c>
      <c r="C198" s="287"/>
      <c r="D198" s="288">
        <f>'パターン2-2-2-1'!G199</f>
        <v>0</v>
      </c>
      <c r="E198" s="287"/>
      <c r="F198" s="289"/>
      <c r="G198" s="290">
        <f t="shared" si="0"/>
        <v>0</v>
      </c>
    </row>
    <row r="199" spans="1:7" s="78" customFormat="1" ht="32.1" customHeight="1">
      <c r="A199" s="92"/>
      <c r="B199" s="286">
        <f>'パターン2-2-2-1'!B200</f>
        <v>0</v>
      </c>
      <c r="C199" s="287"/>
      <c r="D199" s="288">
        <f>'パターン2-2-2-1'!G200</f>
        <v>0</v>
      </c>
      <c r="E199" s="287"/>
      <c r="F199" s="289"/>
      <c r="G199" s="290">
        <f t="shared" si="0"/>
        <v>0</v>
      </c>
    </row>
    <row r="200" spans="1:7" s="78" customFormat="1" ht="32.1" customHeight="1">
      <c r="A200" s="92"/>
      <c r="B200" s="286">
        <f>'パターン2-2-2-1'!B201</f>
        <v>0</v>
      </c>
      <c r="C200" s="287"/>
      <c r="D200" s="288">
        <f>'パターン2-2-2-1'!G201</f>
        <v>0</v>
      </c>
      <c r="E200" s="287"/>
      <c r="F200" s="289"/>
      <c r="G200" s="290">
        <f t="shared" si="0"/>
        <v>0</v>
      </c>
    </row>
    <row r="201" spans="1:7" s="78" customFormat="1" ht="32.1" customHeight="1">
      <c r="A201" s="92"/>
      <c r="B201" s="286">
        <f>'パターン2-2-2-1'!B202</f>
        <v>0</v>
      </c>
      <c r="C201" s="287"/>
      <c r="D201" s="288">
        <f>'パターン2-2-2-1'!G202</f>
        <v>0</v>
      </c>
      <c r="E201" s="287"/>
      <c r="F201" s="289"/>
      <c r="G201" s="290">
        <f t="shared" si="0"/>
        <v>0</v>
      </c>
    </row>
    <row r="202" spans="1:7" s="78" customFormat="1" ht="32.1" customHeight="1">
      <c r="A202" s="92"/>
      <c r="B202" s="286">
        <f>'パターン2-2-2-1'!B203</f>
        <v>0</v>
      </c>
      <c r="C202" s="287"/>
      <c r="D202" s="288">
        <f>'パターン2-2-2-1'!G203</f>
        <v>0</v>
      </c>
      <c r="E202" s="287"/>
      <c r="F202" s="289"/>
      <c r="G202" s="290">
        <f t="shared" si="0"/>
        <v>0</v>
      </c>
    </row>
    <row r="203" spans="1:7" s="78" customFormat="1" ht="32.1" customHeight="1">
      <c r="A203" s="92"/>
      <c r="B203" s="286">
        <f>'パターン2-2-2-1'!B204</f>
        <v>0</v>
      </c>
      <c r="C203" s="287"/>
      <c r="D203" s="288">
        <f>'パターン2-2-2-1'!G204</f>
        <v>0</v>
      </c>
      <c r="E203" s="287"/>
      <c r="F203" s="289"/>
      <c r="G203" s="290">
        <f t="shared" si="0"/>
        <v>0</v>
      </c>
    </row>
    <row r="204" spans="1:7" s="78" customFormat="1" ht="32.1" customHeight="1">
      <c r="A204" s="92"/>
      <c r="B204" s="286">
        <f>'パターン2-2-2-1'!B205</f>
        <v>0</v>
      </c>
      <c r="C204" s="287"/>
      <c r="D204" s="288">
        <f>'パターン2-2-2-1'!G205</f>
        <v>0</v>
      </c>
      <c r="E204" s="287"/>
      <c r="F204" s="289"/>
      <c r="G204" s="290">
        <f t="shared" si="0"/>
        <v>0</v>
      </c>
    </row>
    <row r="205" spans="1:7" s="78" customFormat="1" ht="32.1" customHeight="1">
      <c r="A205" s="92"/>
      <c r="B205" s="286">
        <f>'パターン2-2-2-1'!B206</f>
        <v>0</v>
      </c>
      <c r="C205" s="287"/>
      <c r="D205" s="288">
        <f>'パターン2-2-2-1'!G206</f>
        <v>0</v>
      </c>
      <c r="E205" s="287"/>
      <c r="F205" s="289"/>
      <c r="G205" s="290">
        <f t="shared" si="0"/>
        <v>0</v>
      </c>
    </row>
    <row r="206" spans="1:7" s="78" customFormat="1" ht="32.1" customHeight="1">
      <c r="A206" s="92"/>
      <c r="B206" s="286">
        <f>'パターン2-2-2-1'!B207</f>
        <v>0</v>
      </c>
      <c r="C206" s="287"/>
      <c r="D206" s="288">
        <f>'パターン2-2-2-1'!G207</f>
        <v>0</v>
      </c>
      <c r="E206" s="287"/>
      <c r="F206" s="289"/>
      <c r="G206" s="290">
        <f t="shared" si="0"/>
        <v>0</v>
      </c>
    </row>
    <row r="207" spans="1:7" s="78" customFormat="1" ht="32.1" customHeight="1">
      <c r="A207" s="92"/>
      <c r="B207" s="286">
        <f>'パターン2-2-2-1'!B208</f>
        <v>0</v>
      </c>
      <c r="C207" s="287"/>
      <c r="D207" s="288">
        <f>'パターン2-2-2-1'!G208</f>
        <v>0</v>
      </c>
      <c r="E207" s="287"/>
      <c r="F207" s="289"/>
      <c r="G207" s="290">
        <f t="shared" si="0"/>
        <v>0</v>
      </c>
    </row>
    <row r="208" spans="1:7" s="78" customFormat="1" ht="32.1" customHeight="1">
      <c r="A208" s="92"/>
      <c r="B208" s="286">
        <f>'パターン2-2-2-1'!B209</f>
        <v>0</v>
      </c>
      <c r="C208" s="287"/>
      <c r="D208" s="288">
        <f>'パターン2-2-2-1'!G209</f>
        <v>0</v>
      </c>
      <c r="E208" s="287"/>
      <c r="F208" s="289"/>
      <c r="G208" s="290">
        <f t="shared" si="0"/>
        <v>0</v>
      </c>
    </row>
    <row r="209" spans="1:7" s="78" customFormat="1" ht="32.1" customHeight="1">
      <c r="A209" s="92"/>
      <c r="B209" s="286">
        <f>'パターン2-2-2-1'!B210</f>
        <v>0</v>
      </c>
      <c r="C209" s="287"/>
      <c r="D209" s="288">
        <f>'パターン2-2-2-1'!G210</f>
        <v>0</v>
      </c>
      <c r="E209" s="287"/>
      <c r="F209" s="289"/>
      <c r="G209" s="290">
        <f t="shared" si="0"/>
        <v>0</v>
      </c>
    </row>
    <row r="210" spans="1:7" s="78" customFormat="1" ht="32.1" customHeight="1">
      <c r="A210" s="92"/>
      <c r="B210" s="286">
        <f>'パターン2-2-2-1'!B211</f>
        <v>0</v>
      </c>
      <c r="C210" s="287"/>
      <c r="D210" s="288">
        <f>'パターン2-2-2-1'!G211</f>
        <v>0</v>
      </c>
      <c r="E210" s="287"/>
      <c r="F210" s="289"/>
      <c r="G210" s="290">
        <f t="shared" si="0"/>
        <v>0</v>
      </c>
    </row>
    <row r="211" spans="1:7" s="78" customFormat="1" ht="32.1" customHeight="1">
      <c r="A211" s="92"/>
      <c r="B211" s="286">
        <f>'パターン2-2-2-1'!B212</f>
        <v>0</v>
      </c>
      <c r="C211" s="287"/>
      <c r="D211" s="288">
        <f>'パターン2-2-2-1'!G212</f>
        <v>0</v>
      </c>
      <c r="E211" s="287"/>
      <c r="F211" s="289"/>
      <c r="G211" s="290">
        <f t="shared" si="0"/>
        <v>0</v>
      </c>
    </row>
    <row r="212" spans="1:7" s="78" customFormat="1" ht="32.1" customHeight="1">
      <c r="A212" s="92"/>
      <c r="B212" s="286">
        <f>'パターン2-2-2-1'!B213</f>
        <v>0</v>
      </c>
      <c r="C212" s="287"/>
      <c r="D212" s="288">
        <f>'パターン2-2-2-1'!G213</f>
        <v>0</v>
      </c>
      <c r="E212" s="287"/>
      <c r="F212" s="289"/>
      <c r="G212" s="290">
        <f t="shared" si="0"/>
        <v>0</v>
      </c>
    </row>
    <row r="213" spans="1:7" s="78" customFormat="1" ht="32.1" customHeight="1">
      <c r="A213" s="92"/>
      <c r="B213" s="286">
        <f>'パターン2-2-2-1'!B214</f>
        <v>0</v>
      </c>
      <c r="C213" s="287"/>
      <c r="D213" s="288">
        <f>'パターン2-2-2-1'!G214</f>
        <v>0</v>
      </c>
      <c r="E213" s="287"/>
      <c r="F213" s="289"/>
      <c r="G213" s="290">
        <f t="shared" si="0"/>
        <v>0</v>
      </c>
    </row>
    <row r="214" spans="1:7" s="78" customFormat="1" ht="32.1" customHeight="1">
      <c r="A214" s="92"/>
      <c r="B214" s="286">
        <f>'パターン2-2-2-1'!B215</f>
        <v>0</v>
      </c>
      <c r="C214" s="287"/>
      <c r="D214" s="288">
        <f>'パターン2-2-2-1'!G215</f>
        <v>0</v>
      </c>
      <c r="E214" s="287"/>
      <c r="F214" s="289"/>
      <c r="G214" s="290">
        <f t="shared" si="0"/>
        <v>0</v>
      </c>
    </row>
    <row r="215" spans="1:7" s="78" customFormat="1" ht="32.1" customHeight="1">
      <c r="A215" s="92"/>
      <c r="B215" s="286">
        <f>'パターン2-2-2-1'!B216</f>
        <v>0</v>
      </c>
      <c r="C215" s="287"/>
      <c r="D215" s="288">
        <f>'パターン2-2-2-1'!G216</f>
        <v>0</v>
      </c>
      <c r="E215" s="287"/>
      <c r="F215" s="289"/>
      <c r="G215" s="290">
        <f t="shared" si="0"/>
        <v>0</v>
      </c>
    </row>
    <row r="216" spans="1:7" s="78" customFormat="1" ht="32.1" customHeight="1">
      <c r="A216" s="92"/>
      <c r="B216" s="286">
        <f>'パターン2-2-2-1'!B217</f>
        <v>0</v>
      </c>
      <c r="C216" s="287"/>
      <c r="D216" s="288">
        <f>'パターン2-2-2-1'!G217</f>
        <v>0</v>
      </c>
      <c r="E216" s="287"/>
      <c r="F216" s="289"/>
      <c r="G216" s="290">
        <f t="shared" si="0"/>
        <v>0</v>
      </c>
    </row>
    <row r="217" spans="1:7" s="78" customFormat="1" ht="32.1" customHeight="1">
      <c r="A217" s="92"/>
      <c r="B217" s="286">
        <f>'パターン2-2-2-1'!B218</f>
        <v>0</v>
      </c>
      <c r="C217" s="287"/>
      <c r="D217" s="288">
        <f>'パターン2-2-2-1'!G218</f>
        <v>0</v>
      </c>
      <c r="E217" s="287"/>
      <c r="F217" s="289"/>
      <c r="G217" s="290">
        <f t="shared" si="0"/>
        <v>0</v>
      </c>
    </row>
    <row r="218" spans="1:7" s="78" customFormat="1" ht="32.1" customHeight="1">
      <c r="A218" s="92"/>
      <c r="B218" s="286">
        <f>'パターン2-2-2-1'!B219</f>
        <v>0</v>
      </c>
      <c r="C218" s="287"/>
      <c r="D218" s="288">
        <f>'パターン2-2-2-1'!G219</f>
        <v>0</v>
      </c>
      <c r="E218" s="287"/>
      <c r="F218" s="289"/>
      <c r="G218" s="290">
        <f t="shared" si="0"/>
        <v>0</v>
      </c>
    </row>
    <row r="219" spans="1:7" s="78" customFormat="1" ht="32.1" customHeight="1">
      <c r="A219" s="92"/>
      <c r="B219" s="286">
        <f>'パターン2-2-2-1'!B220</f>
        <v>0</v>
      </c>
      <c r="C219" s="287"/>
      <c r="D219" s="288">
        <f>'パターン2-2-2-1'!G220</f>
        <v>0</v>
      </c>
      <c r="E219" s="287"/>
      <c r="F219" s="289"/>
      <c r="G219" s="290">
        <f t="shared" si="0"/>
        <v>0</v>
      </c>
    </row>
    <row r="220" spans="1:7" s="78" customFormat="1" ht="32.1" customHeight="1">
      <c r="A220" s="92"/>
      <c r="B220" s="286">
        <f>'パターン2-2-2-1'!B221</f>
        <v>0</v>
      </c>
      <c r="C220" s="287"/>
      <c r="D220" s="288">
        <f>'パターン2-2-2-1'!G221</f>
        <v>0</v>
      </c>
      <c r="E220" s="287"/>
      <c r="F220" s="289"/>
      <c r="G220" s="290">
        <f t="shared" si="0"/>
        <v>0</v>
      </c>
    </row>
    <row r="221" spans="1:7" s="78" customFormat="1" ht="32.1" customHeight="1">
      <c r="A221" s="92"/>
      <c r="B221" s="286">
        <f>'パターン2-2-2-1'!B222</f>
        <v>0</v>
      </c>
      <c r="C221" s="287"/>
      <c r="D221" s="288">
        <f>'パターン2-2-2-1'!G222</f>
        <v>0</v>
      </c>
      <c r="E221" s="287"/>
      <c r="F221" s="289"/>
      <c r="G221" s="290">
        <f t="shared" si="0"/>
        <v>0</v>
      </c>
    </row>
    <row r="222" spans="1:7" s="78" customFormat="1" ht="32.1" customHeight="1">
      <c r="A222" s="92"/>
      <c r="B222" s="286">
        <f>'パターン2-2-2-1'!B223</f>
        <v>0</v>
      </c>
      <c r="C222" s="287"/>
      <c r="D222" s="288">
        <f>'パターン2-2-2-1'!G223</f>
        <v>0</v>
      </c>
      <c r="E222" s="287"/>
      <c r="F222" s="289"/>
      <c r="G222" s="290">
        <f t="shared" si="0"/>
        <v>0</v>
      </c>
    </row>
    <row r="223" spans="1:7" s="78" customFormat="1" ht="32.1" customHeight="1">
      <c r="A223" s="92"/>
      <c r="B223" s="286">
        <f>'パターン2-2-2-1'!B224</f>
        <v>0</v>
      </c>
      <c r="C223" s="287"/>
      <c r="D223" s="288">
        <f>'パターン2-2-2-1'!G224</f>
        <v>0</v>
      </c>
      <c r="E223" s="287"/>
      <c r="F223" s="289"/>
      <c r="G223" s="290">
        <f t="shared" si="0"/>
        <v>0</v>
      </c>
    </row>
    <row r="224" spans="1:7" s="78" customFormat="1" ht="32.1" customHeight="1">
      <c r="A224" s="92"/>
      <c r="B224" s="286">
        <f>'パターン2-2-2-1'!B225</f>
        <v>0</v>
      </c>
      <c r="C224" s="287"/>
      <c r="D224" s="288">
        <f>'パターン2-2-2-1'!G225</f>
        <v>0</v>
      </c>
      <c r="E224" s="287"/>
      <c r="F224" s="289"/>
      <c r="G224" s="290">
        <f t="shared" si="0"/>
        <v>0</v>
      </c>
    </row>
    <row r="225" spans="1:7" s="78" customFormat="1" ht="32.1" customHeight="1">
      <c r="A225" s="92"/>
      <c r="B225" s="286">
        <f>'パターン2-2-2-1'!B226</f>
        <v>0</v>
      </c>
      <c r="C225" s="287"/>
      <c r="D225" s="288">
        <f>'パターン2-2-2-1'!G226</f>
        <v>0</v>
      </c>
      <c r="E225" s="287"/>
      <c r="F225" s="289"/>
      <c r="G225" s="290">
        <f t="shared" si="0"/>
        <v>0</v>
      </c>
    </row>
    <row r="226" spans="1:7" s="78" customFormat="1" ht="32.1" customHeight="1">
      <c r="A226" s="92"/>
      <c r="B226" s="286">
        <f>'パターン2-2-2-1'!B227</f>
        <v>0</v>
      </c>
      <c r="C226" s="287"/>
      <c r="D226" s="288">
        <f>'パターン2-2-2-1'!G227</f>
        <v>0</v>
      </c>
      <c r="E226" s="287"/>
      <c r="F226" s="289"/>
      <c r="G226" s="290">
        <f t="shared" si="0"/>
        <v>0</v>
      </c>
    </row>
    <row r="227" spans="1:7" s="78" customFormat="1" ht="32.1" customHeight="1">
      <c r="A227" s="92"/>
      <c r="B227" s="286">
        <f>'パターン2-2-2-1'!B228</f>
        <v>0</v>
      </c>
      <c r="C227" s="287"/>
      <c r="D227" s="288">
        <f>'パターン2-2-2-1'!G228</f>
        <v>0</v>
      </c>
      <c r="E227" s="287"/>
      <c r="F227" s="289"/>
      <c r="G227" s="290">
        <f t="shared" si="0"/>
        <v>0</v>
      </c>
    </row>
    <row r="228" spans="1:7" s="78" customFormat="1" ht="32.1" customHeight="1">
      <c r="A228" s="92"/>
      <c r="B228" s="286">
        <f>'パターン2-2-2-1'!B229</f>
        <v>0</v>
      </c>
      <c r="C228" s="287"/>
      <c r="D228" s="288">
        <f>'パターン2-2-2-1'!G229</f>
        <v>0</v>
      </c>
      <c r="E228" s="287"/>
      <c r="F228" s="289"/>
      <c r="G228" s="290">
        <f t="shared" si="0"/>
        <v>0</v>
      </c>
    </row>
    <row r="229" spans="1:7" s="78" customFormat="1" ht="32.1" customHeight="1">
      <c r="A229" s="92"/>
      <c r="B229" s="286">
        <f>'パターン2-2-2-1'!B230</f>
        <v>0</v>
      </c>
      <c r="C229" s="287"/>
      <c r="D229" s="288">
        <f>'パターン2-2-2-1'!G230</f>
        <v>0</v>
      </c>
      <c r="E229" s="287"/>
      <c r="F229" s="289"/>
      <c r="G229" s="290">
        <f t="shared" si="0"/>
        <v>0</v>
      </c>
    </row>
    <row r="230" spans="1:7" s="78" customFormat="1" ht="32.1" customHeight="1">
      <c r="A230" s="92"/>
      <c r="B230" s="286">
        <f>'パターン2-2-2-1'!B231</f>
        <v>0</v>
      </c>
      <c r="C230" s="287"/>
      <c r="D230" s="288">
        <f>'パターン2-2-2-1'!G231</f>
        <v>0</v>
      </c>
      <c r="E230" s="287"/>
      <c r="F230" s="289"/>
      <c r="G230" s="290">
        <f t="shared" si="0"/>
        <v>0</v>
      </c>
    </row>
    <row r="231" spans="1:7" s="78" customFormat="1" ht="32.1" customHeight="1">
      <c r="A231" s="92"/>
      <c r="B231" s="286">
        <f>'パターン2-2-2-1'!B232</f>
        <v>0</v>
      </c>
      <c r="C231" s="287"/>
      <c r="D231" s="288">
        <f>'パターン2-2-2-1'!G232</f>
        <v>0</v>
      </c>
      <c r="E231" s="287"/>
      <c r="F231" s="289"/>
      <c r="G231" s="290">
        <f t="shared" si="0"/>
        <v>0</v>
      </c>
    </row>
    <row r="232" spans="1:7" s="78" customFormat="1" ht="32.1" customHeight="1">
      <c r="A232" s="92"/>
      <c r="B232" s="286">
        <f>'パターン2-2-2-1'!B233</f>
        <v>0</v>
      </c>
      <c r="C232" s="287"/>
      <c r="D232" s="288">
        <f>'パターン2-2-2-1'!G233</f>
        <v>0</v>
      </c>
      <c r="E232" s="287"/>
      <c r="F232" s="289"/>
      <c r="G232" s="290">
        <f t="shared" si="0"/>
        <v>0</v>
      </c>
    </row>
    <row r="233" spans="1:7" s="78" customFormat="1" ht="32.1" customHeight="1">
      <c r="A233" s="92"/>
      <c r="B233" s="286">
        <f>'パターン2-2-2-1'!B234</f>
        <v>0</v>
      </c>
      <c r="C233" s="287"/>
      <c r="D233" s="288">
        <f>'パターン2-2-2-1'!G234</f>
        <v>0</v>
      </c>
      <c r="E233" s="287"/>
      <c r="F233" s="289"/>
      <c r="G233" s="290">
        <f t="shared" si="0"/>
        <v>0</v>
      </c>
    </row>
    <row r="234" spans="1:7" s="78" customFormat="1" ht="32.1" customHeight="1">
      <c r="A234" s="92"/>
      <c r="B234" s="286">
        <f>'パターン2-2-2-1'!B235</f>
        <v>0</v>
      </c>
      <c r="C234" s="287"/>
      <c r="D234" s="288">
        <f>'パターン2-2-2-1'!G235</f>
        <v>0</v>
      </c>
      <c r="E234" s="287"/>
      <c r="F234" s="289"/>
      <c r="G234" s="290">
        <f t="shared" si="0"/>
        <v>0</v>
      </c>
    </row>
    <row r="235" spans="1:7" s="78" customFormat="1" ht="32.1" customHeight="1">
      <c r="A235" s="92"/>
      <c r="B235" s="286">
        <f>'パターン2-2-2-1'!B236</f>
        <v>0</v>
      </c>
      <c r="C235" s="287"/>
      <c r="D235" s="288">
        <f>'パターン2-2-2-1'!G236</f>
        <v>0</v>
      </c>
      <c r="E235" s="287"/>
      <c r="F235" s="289"/>
      <c r="G235" s="290">
        <f t="shared" si="0"/>
        <v>0</v>
      </c>
    </row>
    <row r="236" spans="1:7" s="78" customFormat="1" ht="32.1" customHeight="1">
      <c r="A236" s="92"/>
      <c r="B236" s="286">
        <f>'パターン2-2-2-1'!B237</f>
        <v>0</v>
      </c>
      <c r="C236" s="287"/>
      <c r="D236" s="288">
        <f>'パターン2-2-2-1'!G237</f>
        <v>0</v>
      </c>
      <c r="E236" s="287"/>
      <c r="F236" s="289"/>
      <c r="G236" s="290">
        <f t="shared" si="0"/>
        <v>0</v>
      </c>
    </row>
    <row r="237" spans="1:7" s="78" customFormat="1" ht="32.1" customHeight="1">
      <c r="A237" s="92"/>
      <c r="B237" s="286">
        <f>'パターン2-2-2-1'!B238</f>
        <v>0</v>
      </c>
      <c r="C237" s="287"/>
      <c r="D237" s="288">
        <f>'パターン2-2-2-1'!G238</f>
        <v>0</v>
      </c>
      <c r="E237" s="287"/>
      <c r="F237" s="289"/>
      <c r="G237" s="290">
        <f t="shared" si="0"/>
        <v>0</v>
      </c>
    </row>
    <row r="238" spans="1:7" s="78" customFormat="1" ht="32.1" customHeight="1">
      <c r="A238" s="92"/>
      <c r="B238" s="286">
        <f>'パターン2-2-2-1'!B239</f>
        <v>0</v>
      </c>
      <c r="C238" s="287"/>
      <c r="D238" s="288">
        <f>'パターン2-2-2-1'!G239</f>
        <v>0</v>
      </c>
      <c r="E238" s="287"/>
      <c r="F238" s="289"/>
      <c r="G238" s="290">
        <f t="shared" si="0"/>
        <v>0</v>
      </c>
    </row>
    <row r="239" spans="1:7" s="78" customFormat="1" ht="32.1" customHeight="1">
      <c r="A239" s="92"/>
      <c r="B239" s="286">
        <f>'パターン2-2-2-1'!B240</f>
        <v>0</v>
      </c>
      <c r="C239" s="287"/>
      <c r="D239" s="288">
        <f>'パターン2-2-2-1'!G240</f>
        <v>0</v>
      </c>
      <c r="E239" s="287"/>
      <c r="F239" s="289"/>
      <c r="G239" s="290">
        <f t="shared" si="0"/>
        <v>0</v>
      </c>
    </row>
    <row r="240" spans="1:7" s="78" customFormat="1" ht="32.1" customHeight="1">
      <c r="A240" s="92"/>
      <c r="B240" s="286">
        <f>'パターン2-2-2-1'!B241</f>
        <v>0</v>
      </c>
      <c r="C240" s="287"/>
      <c r="D240" s="288">
        <f>'パターン2-2-2-1'!G241</f>
        <v>0</v>
      </c>
      <c r="E240" s="287"/>
      <c r="F240" s="289"/>
      <c r="G240" s="290">
        <f t="shared" si="0"/>
        <v>0</v>
      </c>
    </row>
    <row r="241" spans="1:7" s="78" customFormat="1" ht="32.1" customHeight="1">
      <c r="A241" s="92"/>
      <c r="B241" s="286">
        <f>'パターン2-2-2-1'!B242</f>
        <v>0</v>
      </c>
      <c r="C241" s="287"/>
      <c r="D241" s="288">
        <f>'パターン2-2-2-1'!G242</f>
        <v>0</v>
      </c>
      <c r="E241" s="287"/>
      <c r="F241" s="289"/>
      <c r="G241" s="290">
        <f t="shared" si="0"/>
        <v>0</v>
      </c>
    </row>
    <row r="242" spans="1:7" s="78" customFormat="1" ht="32.1" customHeight="1">
      <c r="A242" s="92"/>
      <c r="B242" s="286">
        <f>'パターン2-2-2-1'!B243</f>
        <v>0</v>
      </c>
      <c r="C242" s="287"/>
      <c r="D242" s="288">
        <f>'パターン2-2-2-1'!G243</f>
        <v>0</v>
      </c>
      <c r="E242" s="287"/>
      <c r="F242" s="289"/>
      <c r="G242" s="290">
        <f t="shared" si="0"/>
        <v>0</v>
      </c>
    </row>
    <row r="243" spans="1:7" s="78" customFormat="1" ht="32.1" customHeight="1">
      <c r="A243" s="92"/>
      <c r="B243" s="286">
        <f>'パターン2-2-2-1'!B244</f>
        <v>0</v>
      </c>
      <c r="C243" s="287"/>
      <c r="D243" s="288">
        <f>'パターン2-2-2-1'!G244</f>
        <v>0</v>
      </c>
      <c r="E243" s="287"/>
      <c r="F243" s="289"/>
      <c r="G243" s="290">
        <f t="shared" si="0"/>
        <v>0</v>
      </c>
    </row>
    <row r="244" spans="1:7" s="78" customFormat="1" ht="32.1" customHeight="1">
      <c r="A244" s="92"/>
      <c r="B244" s="286">
        <f>'パターン2-2-2-1'!B245</f>
        <v>0</v>
      </c>
      <c r="C244" s="287"/>
      <c r="D244" s="288">
        <f>'パターン2-2-2-1'!G245</f>
        <v>0</v>
      </c>
      <c r="E244" s="287"/>
      <c r="F244" s="289"/>
      <c r="G244" s="290">
        <f t="shared" si="0"/>
        <v>0</v>
      </c>
    </row>
    <row r="245" spans="1:7" s="78" customFormat="1" ht="32.1" customHeight="1">
      <c r="A245" s="92"/>
      <c r="B245" s="286">
        <f>'パターン2-2-2-1'!B246</f>
        <v>0</v>
      </c>
      <c r="C245" s="287"/>
      <c r="D245" s="288">
        <f>'パターン2-2-2-1'!G246</f>
        <v>0</v>
      </c>
      <c r="E245" s="287"/>
      <c r="F245" s="289"/>
      <c r="G245" s="290">
        <f t="shared" si="0"/>
        <v>0</v>
      </c>
    </row>
    <row r="246" spans="1:7" s="78" customFormat="1" ht="32.1" customHeight="1">
      <c r="A246" s="92"/>
      <c r="B246" s="286">
        <f>'パターン2-2-2-1'!B247</f>
        <v>0</v>
      </c>
      <c r="C246" s="287"/>
      <c r="D246" s="288">
        <f>'パターン2-2-2-1'!G247</f>
        <v>0</v>
      </c>
      <c r="E246" s="287"/>
      <c r="F246" s="289"/>
      <c r="G246" s="290">
        <f t="shared" si="0"/>
        <v>0</v>
      </c>
    </row>
    <row r="247" spans="1:7" s="78" customFormat="1" ht="32.1" customHeight="1">
      <c r="A247" s="92"/>
      <c r="B247" s="286">
        <f>'パターン2-2-2-1'!B248</f>
        <v>0</v>
      </c>
      <c r="C247" s="287"/>
      <c r="D247" s="288">
        <f>'パターン2-2-2-1'!G248</f>
        <v>0</v>
      </c>
      <c r="E247" s="287"/>
      <c r="F247" s="289"/>
      <c r="G247" s="290">
        <f t="shared" si="0"/>
        <v>0</v>
      </c>
    </row>
    <row r="248" spans="1:7" s="78" customFormat="1" ht="32.1" customHeight="1">
      <c r="A248" s="92"/>
      <c r="B248" s="286">
        <f>'パターン2-2-2-1'!B249</f>
        <v>0</v>
      </c>
      <c r="C248" s="287"/>
      <c r="D248" s="288">
        <f>'パターン2-2-2-1'!G249</f>
        <v>0</v>
      </c>
      <c r="E248" s="287"/>
      <c r="F248" s="289"/>
      <c r="G248" s="290">
        <f t="shared" si="0"/>
        <v>0</v>
      </c>
    </row>
    <row r="249" spans="1:7" s="78" customFormat="1" ht="32.1" customHeight="1">
      <c r="A249" s="92"/>
      <c r="B249" s="286">
        <f>'パターン2-2-2-1'!B250</f>
        <v>0</v>
      </c>
      <c r="C249" s="287"/>
      <c r="D249" s="288">
        <f>'パターン2-2-2-1'!G250</f>
        <v>0</v>
      </c>
      <c r="E249" s="287"/>
      <c r="F249" s="289"/>
      <c r="G249" s="290">
        <f t="shared" si="0"/>
        <v>0</v>
      </c>
    </row>
    <row r="250" spans="1:7" s="78" customFormat="1" ht="32.1" customHeight="1">
      <c r="A250" s="92"/>
      <c r="B250" s="286">
        <f>'パターン2-2-2-1'!B251</f>
        <v>0</v>
      </c>
      <c r="C250" s="287"/>
      <c r="D250" s="288">
        <f>'パターン2-2-2-1'!G251</f>
        <v>0</v>
      </c>
      <c r="E250" s="287"/>
      <c r="F250" s="289"/>
      <c r="G250" s="290">
        <f t="shared" si="0"/>
        <v>0</v>
      </c>
    </row>
    <row r="251" spans="1:7" s="78" customFormat="1" ht="32.1" customHeight="1">
      <c r="A251" s="92"/>
      <c r="B251" s="286">
        <f>'パターン2-2-2-1'!B252</f>
        <v>0</v>
      </c>
      <c r="C251" s="287"/>
      <c r="D251" s="288">
        <f>'パターン2-2-2-1'!G252</f>
        <v>0</v>
      </c>
      <c r="E251" s="287"/>
      <c r="F251" s="289"/>
      <c r="G251" s="290">
        <f t="shared" si="0"/>
        <v>0</v>
      </c>
    </row>
    <row r="252" spans="1:7" s="78" customFormat="1" ht="32.1" customHeight="1">
      <c r="A252" s="92"/>
      <c r="B252" s="286">
        <f>'パターン2-2-2-1'!B253</f>
        <v>0</v>
      </c>
      <c r="C252" s="287"/>
      <c r="D252" s="288">
        <f>'パターン2-2-2-1'!G253</f>
        <v>0</v>
      </c>
      <c r="E252" s="287"/>
      <c r="F252" s="289"/>
      <c r="G252" s="290">
        <f t="shared" si="0"/>
        <v>0</v>
      </c>
    </row>
    <row r="253" spans="1:7" s="78" customFormat="1" ht="32.1" customHeight="1">
      <c r="A253" s="92"/>
      <c r="B253" s="286">
        <f>'パターン2-2-2-1'!B254</f>
        <v>0</v>
      </c>
      <c r="C253" s="287"/>
      <c r="D253" s="288">
        <f>'パターン2-2-2-1'!G254</f>
        <v>0</v>
      </c>
      <c r="E253" s="287"/>
      <c r="F253" s="289"/>
      <c r="G253" s="290">
        <f t="shared" si="0"/>
        <v>0</v>
      </c>
    </row>
    <row r="254" spans="1:7" s="78" customFormat="1" ht="32.1" customHeight="1">
      <c r="A254" s="92"/>
      <c r="B254" s="286">
        <f>'パターン2-2-2-1'!B255</f>
        <v>0</v>
      </c>
      <c r="C254" s="287"/>
      <c r="D254" s="288">
        <f>'パターン2-2-2-1'!G255</f>
        <v>0</v>
      </c>
      <c r="E254" s="287"/>
      <c r="F254" s="289"/>
      <c r="G254" s="290">
        <f t="shared" si="0"/>
        <v>0</v>
      </c>
    </row>
    <row r="255" spans="1:7" s="78" customFormat="1" ht="32.1" customHeight="1">
      <c r="A255" s="92"/>
      <c r="B255" s="286">
        <f>'パターン2-2-2-1'!B256</f>
        <v>0</v>
      </c>
      <c r="C255" s="287"/>
      <c r="D255" s="288">
        <f>'パターン2-2-2-1'!G256</f>
        <v>0</v>
      </c>
      <c r="E255" s="287"/>
      <c r="F255" s="289"/>
      <c r="G255" s="290">
        <f t="shared" si="0"/>
        <v>0</v>
      </c>
    </row>
    <row r="256" spans="1:7" s="78" customFormat="1" ht="32.1" customHeight="1">
      <c r="A256" s="92"/>
      <c r="B256" s="286">
        <f>'パターン2-2-2-1'!B257</f>
        <v>0</v>
      </c>
      <c r="C256" s="287"/>
      <c r="D256" s="288">
        <f>'パターン2-2-2-1'!G257</f>
        <v>0</v>
      </c>
      <c r="E256" s="287"/>
      <c r="F256" s="289"/>
      <c r="G256" s="290">
        <f t="shared" si="0"/>
        <v>0</v>
      </c>
    </row>
    <row r="257" spans="1:7" s="78" customFormat="1" ht="32.1" customHeight="1">
      <c r="A257" s="92"/>
      <c r="B257" s="286">
        <f>'パターン2-2-2-1'!B258</f>
        <v>0</v>
      </c>
      <c r="C257" s="287"/>
      <c r="D257" s="288">
        <f>'パターン2-2-2-1'!G258</f>
        <v>0</v>
      </c>
      <c r="E257" s="287"/>
      <c r="F257" s="289"/>
      <c r="G257" s="290">
        <f t="shared" si="0"/>
        <v>0</v>
      </c>
    </row>
    <row r="258" spans="1:7" s="78" customFormat="1" ht="32.1" customHeight="1">
      <c r="A258" s="92"/>
      <c r="B258" s="286">
        <f>'パターン2-2-2-1'!B259</f>
        <v>0</v>
      </c>
      <c r="C258" s="287"/>
      <c r="D258" s="288">
        <f>'パターン2-2-2-1'!G259</f>
        <v>0</v>
      </c>
      <c r="E258" s="287"/>
      <c r="F258" s="289"/>
      <c r="G258" s="290">
        <f t="shared" si="0"/>
        <v>0</v>
      </c>
    </row>
    <row r="259" spans="1:7" s="78" customFormat="1" ht="32.1" customHeight="1">
      <c r="A259" s="92"/>
      <c r="B259" s="286">
        <f>'パターン2-2-2-1'!B260</f>
        <v>0</v>
      </c>
      <c r="C259" s="287"/>
      <c r="D259" s="288">
        <f>'パターン2-2-2-1'!G260</f>
        <v>0</v>
      </c>
      <c r="E259" s="287"/>
      <c r="F259" s="289"/>
      <c r="G259" s="290">
        <f t="shared" si="0"/>
        <v>0</v>
      </c>
    </row>
    <row r="260" spans="1:7" s="78" customFormat="1" ht="32.1" customHeight="1">
      <c r="A260" s="92"/>
      <c r="B260" s="286">
        <f>'パターン2-2-2-1'!B261</f>
        <v>0</v>
      </c>
      <c r="C260" s="287"/>
      <c r="D260" s="288">
        <f>'パターン2-2-2-1'!G261</f>
        <v>0</v>
      </c>
      <c r="E260" s="287"/>
      <c r="F260" s="289"/>
      <c r="G260" s="290">
        <f t="shared" si="0"/>
        <v>0</v>
      </c>
    </row>
    <row r="261" spans="1:7" s="78" customFormat="1" ht="32.1" customHeight="1">
      <c r="A261" s="92"/>
      <c r="B261" s="286">
        <f>'パターン2-2-2-1'!B262</f>
        <v>0</v>
      </c>
      <c r="C261" s="287"/>
      <c r="D261" s="288">
        <f>'パターン2-2-2-1'!G262</f>
        <v>0</v>
      </c>
      <c r="E261" s="287"/>
      <c r="F261" s="289"/>
      <c r="G261" s="290">
        <f t="shared" si="0"/>
        <v>0</v>
      </c>
    </row>
    <row r="262" spans="1:7" s="78" customFormat="1" ht="32.1" customHeight="1">
      <c r="A262" s="92"/>
      <c r="B262" s="286">
        <f>'パターン2-2-2-1'!B263</f>
        <v>0</v>
      </c>
      <c r="C262" s="287"/>
      <c r="D262" s="288">
        <f>'パターン2-2-2-1'!G263</f>
        <v>0</v>
      </c>
      <c r="E262" s="287"/>
      <c r="F262" s="289"/>
      <c r="G262" s="290">
        <f t="shared" si="0"/>
        <v>0</v>
      </c>
    </row>
    <row r="263" spans="1:7" s="78" customFormat="1" ht="32.1" customHeight="1">
      <c r="A263" s="92"/>
      <c r="B263" s="286">
        <f>'パターン2-2-2-1'!B264</f>
        <v>0</v>
      </c>
      <c r="C263" s="287"/>
      <c r="D263" s="288">
        <f>'パターン2-2-2-1'!G264</f>
        <v>0</v>
      </c>
      <c r="E263" s="287"/>
      <c r="F263" s="289"/>
      <c r="G263" s="290">
        <f t="shared" si="0"/>
        <v>0</v>
      </c>
    </row>
    <row r="264" spans="1:7" s="78" customFormat="1" ht="32.1" customHeight="1">
      <c r="A264" s="92"/>
      <c r="B264" s="286">
        <f>'パターン2-2-2-1'!B265</f>
        <v>0</v>
      </c>
      <c r="C264" s="287"/>
      <c r="D264" s="288">
        <f>'パターン2-2-2-1'!G265</f>
        <v>0</v>
      </c>
      <c r="E264" s="287"/>
      <c r="F264" s="289"/>
      <c r="G264" s="290">
        <f t="shared" si="0"/>
        <v>0</v>
      </c>
    </row>
    <row r="265" spans="1:7" s="78" customFormat="1" ht="32.1" customHeight="1">
      <c r="A265" s="92"/>
      <c r="B265" s="286">
        <f>'パターン2-2-2-1'!B266</f>
        <v>0</v>
      </c>
      <c r="C265" s="287"/>
      <c r="D265" s="288">
        <f>'パターン2-2-2-1'!G266</f>
        <v>0</v>
      </c>
      <c r="E265" s="287"/>
      <c r="F265" s="289"/>
      <c r="G265" s="290">
        <f t="shared" si="0"/>
        <v>0</v>
      </c>
    </row>
    <row r="266" spans="1:7" s="78" customFormat="1" ht="32.1" customHeight="1">
      <c r="A266" s="92"/>
      <c r="B266" s="286">
        <f>'パターン2-2-2-1'!B267</f>
        <v>0</v>
      </c>
      <c r="C266" s="287"/>
      <c r="D266" s="288">
        <f>'パターン2-2-2-1'!G267</f>
        <v>0</v>
      </c>
      <c r="E266" s="287"/>
      <c r="F266" s="289"/>
      <c r="G266" s="290">
        <f t="shared" ref="G266:G329" si="1">D266+E266+F266-C266</f>
        <v>0</v>
      </c>
    </row>
    <row r="267" spans="1:7" s="78" customFormat="1" ht="32.1" customHeight="1">
      <c r="A267" s="92"/>
      <c r="B267" s="286">
        <f>'パターン2-2-2-1'!B268</f>
        <v>0</v>
      </c>
      <c r="C267" s="287"/>
      <c r="D267" s="288">
        <f>'パターン2-2-2-1'!G268</f>
        <v>0</v>
      </c>
      <c r="E267" s="287"/>
      <c r="F267" s="289"/>
      <c r="G267" s="290">
        <f t="shared" si="1"/>
        <v>0</v>
      </c>
    </row>
    <row r="268" spans="1:7" s="78" customFormat="1" ht="32.1" customHeight="1">
      <c r="A268" s="92"/>
      <c r="B268" s="286">
        <f>'パターン2-2-2-1'!B269</f>
        <v>0</v>
      </c>
      <c r="C268" s="287"/>
      <c r="D268" s="288">
        <f>'パターン2-2-2-1'!G269</f>
        <v>0</v>
      </c>
      <c r="E268" s="287"/>
      <c r="F268" s="289"/>
      <c r="G268" s="290">
        <f t="shared" si="1"/>
        <v>0</v>
      </c>
    </row>
    <row r="269" spans="1:7" s="78" customFormat="1" ht="32.1" customHeight="1">
      <c r="A269" s="92"/>
      <c r="B269" s="286">
        <f>'パターン2-2-2-1'!B270</f>
        <v>0</v>
      </c>
      <c r="C269" s="287"/>
      <c r="D269" s="288">
        <f>'パターン2-2-2-1'!G270</f>
        <v>0</v>
      </c>
      <c r="E269" s="287"/>
      <c r="F269" s="289"/>
      <c r="G269" s="290">
        <f t="shared" si="1"/>
        <v>0</v>
      </c>
    </row>
    <row r="270" spans="1:7" s="78" customFormat="1" ht="32.1" customHeight="1">
      <c r="A270" s="92"/>
      <c r="B270" s="286">
        <f>'パターン2-2-2-1'!B271</f>
        <v>0</v>
      </c>
      <c r="C270" s="287"/>
      <c r="D270" s="288">
        <f>'パターン2-2-2-1'!G271</f>
        <v>0</v>
      </c>
      <c r="E270" s="287"/>
      <c r="F270" s="289"/>
      <c r="G270" s="290">
        <f t="shared" si="1"/>
        <v>0</v>
      </c>
    </row>
    <row r="271" spans="1:7" s="78" customFormat="1" ht="32.1" customHeight="1">
      <c r="A271" s="92"/>
      <c r="B271" s="286">
        <f>'パターン2-2-2-1'!B272</f>
        <v>0</v>
      </c>
      <c r="C271" s="287"/>
      <c r="D271" s="288">
        <f>'パターン2-2-2-1'!G272</f>
        <v>0</v>
      </c>
      <c r="E271" s="287"/>
      <c r="F271" s="289"/>
      <c r="G271" s="290">
        <f t="shared" si="1"/>
        <v>0</v>
      </c>
    </row>
    <row r="272" spans="1:7" s="78" customFormat="1" ht="32.1" customHeight="1">
      <c r="A272" s="92"/>
      <c r="B272" s="286">
        <f>'パターン2-2-2-1'!B273</f>
        <v>0</v>
      </c>
      <c r="C272" s="287"/>
      <c r="D272" s="288">
        <f>'パターン2-2-2-1'!G273</f>
        <v>0</v>
      </c>
      <c r="E272" s="287"/>
      <c r="F272" s="289"/>
      <c r="G272" s="290">
        <f t="shared" si="1"/>
        <v>0</v>
      </c>
    </row>
    <row r="273" spans="1:7" s="78" customFormat="1" ht="32.1" customHeight="1">
      <c r="A273" s="92"/>
      <c r="B273" s="286">
        <f>'パターン2-2-2-1'!B274</f>
        <v>0</v>
      </c>
      <c r="C273" s="287"/>
      <c r="D273" s="288">
        <f>'パターン2-2-2-1'!G274</f>
        <v>0</v>
      </c>
      <c r="E273" s="287"/>
      <c r="F273" s="289"/>
      <c r="G273" s="290">
        <f t="shared" si="1"/>
        <v>0</v>
      </c>
    </row>
    <row r="274" spans="1:7" s="78" customFormat="1" ht="32.1" customHeight="1">
      <c r="A274" s="92"/>
      <c r="B274" s="286">
        <f>'パターン2-2-2-1'!B275</f>
        <v>0</v>
      </c>
      <c r="C274" s="287"/>
      <c r="D274" s="288">
        <f>'パターン2-2-2-1'!G275</f>
        <v>0</v>
      </c>
      <c r="E274" s="287"/>
      <c r="F274" s="289"/>
      <c r="G274" s="290">
        <f t="shared" si="1"/>
        <v>0</v>
      </c>
    </row>
    <row r="275" spans="1:7" s="78" customFormat="1" ht="32.1" customHeight="1">
      <c r="A275" s="92"/>
      <c r="B275" s="286">
        <f>'パターン2-2-2-1'!B276</f>
        <v>0</v>
      </c>
      <c r="C275" s="287"/>
      <c r="D275" s="288">
        <f>'パターン2-2-2-1'!G276</f>
        <v>0</v>
      </c>
      <c r="E275" s="287"/>
      <c r="F275" s="289"/>
      <c r="G275" s="290">
        <f t="shared" si="1"/>
        <v>0</v>
      </c>
    </row>
    <row r="276" spans="1:7" s="78" customFormat="1" ht="32.1" customHeight="1">
      <c r="A276" s="92"/>
      <c r="B276" s="286">
        <f>'パターン2-2-2-1'!B277</f>
        <v>0</v>
      </c>
      <c r="C276" s="287"/>
      <c r="D276" s="288">
        <f>'パターン2-2-2-1'!G277</f>
        <v>0</v>
      </c>
      <c r="E276" s="287"/>
      <c r="F276" s="289"/>
      <c r="G276" s="290">
        <f t="shared" si="1"/>
        <v>0</v>
      </c>
    </row>
    <row r="277" spans="1:7" s="78" customFormat="1" ht="32.1" customHeight="1">
      <c r="A277" s="92"/>
      <c r="B277" s="286">
        <f>'パターン2-2-2-1'!B278</f>
        <v>0</v>
      </c>
      <c r="C277" s="287"/>
      <c r="D277" s="288">
        <f>'パターン2-2-2-1'!G278</f>
        <v>0</v>
      </c>
      <c r="E277" s="287"/>
      <c r="F277" s="289"/>
      <c r="G277" s="290">
        <f t="shared" si="1"/>
        <v>0</v>
      </c>
    </row>
    <row r="278" spans="1:7" s="78" customFormat="1" ht="32.1" customHeight="1">
      <c r="A278" s="92"/>
      <c r="B278" s="286">
        <f>'パターン2-2-2-1'!B279</f>
        <v>0</v>
      </c>
      <c r="C278" s="287"/>
      <c r="D278" s="288">
        <f>'パターン2-2-2-1'!G279</f>
        <v>0</v>
      </c>
      <c r="E278" s="287"/>
      <c r="F278" s="289"/>
      <c r="G278" s="290">
        <f t="shared" si="1"/>
        <v>0</v>
      </c>
    </row>
    <row r="279" spans="1:7" s="78" customFormat="1" ht="32.1" customHeight="1">
      <c r="A279" s="92"/>
      <c r="B279" s="286">
        <f>'パターン2-2-2-1'!B280</f>
        <v>0</v>
      </c>
      <c r="C279" s="287"/>
      <c r="D279" s="288">
        <f>'パターン2-2-2-1'!G280</f>
        <v>0</v>
      </c>
      <c r="E279" s="287"/>
      <c r="F279" s="289"/>
      <c r="G279" s="290">
        <f t="shared" si="1"/>
        <v>0</v>
      </c>
    </row>
    <row r="280" spans="1:7" s="78" customFormat="1" ht="32.1" customHeight="1">
      <c r="A280" s="92"/>
      <c r="B280" s="286">
        <f>'パターン2-2-2-1'!B281</f>
        <v>0</v>
      </c>
      <c r="C280" s="287"/>
      <c r="D280" s="288">
        <f>'パターン2-2-2-1'!G281</f>
        <v>0</v>
      </c>
      <c r="E280" s="287"/>
      <c r="F280" s="289"/>
      <c r="G280" s="290">
        <f t="shared" si="1"/>
        <v>0</v>
      </c>
    </row>
    <row r="281" spans="1:7" s="78" customFormat="1" ht="32.1" customHeight="1">
      <c r="A281" s="92"/>
      <c r="B281" s="286">
        <f>'パターン2-2-2-1'!B282</f>
        <v>0</v>
      </c>
      <c r="C281" s="287"/>
      <c r="D281" s="288">
        <f>'パターン2-2-2-1'!G282</f>
        <v>0</v>
      </c>
      <c r="E281" s="287"/>
      <c r="F281" s="289"/>
      <c r="G281" s="290">
        <f t="shared" si="1"/>
        <v>0</v>
      </c>
    </row>
    <row r="282" spans="1:7" s="78" customFormat="1" ht="32.1" customHeight="1">
      <c r="A282" s="92"/>
      <c r="B282" s="286">
        <f>'パターン2-2-2-1'!B283</f>
        <v>0</v>
      </c>
      <c r="C282" s="287"/>
      <c r="D282" s="288">
        <f>'パターン2-2-2-1'!G283</f>
        <v>0</v>
      </c>
      <c r="E282" s="287"/>
      <c r="F282" s="289"/>
      <c r="G282" s="290">
        <f t="shared" si="1"/>
        <v>0</v>
      </c>
    </row>
    <row r="283" spans="1:7" s="78" customFormat="1" ht="32.1" customHeight="1">
      <c r="A283" s="92"/>
      <c r="B283" s="286">
        <f>'パターン2-2-2-1'!B284</f>
        <v>0</v>
      </c>
      <c r="C283" s="287"/>
      <c r="D283" s="288">
        <f>'パターン2-2-2-1'!G284</f>
        <v>0</v>
      </c>
      <c r="E283" s="287"/>
      <c r="F283" s="289"/>
      <c r="G283" s="290">
        <f t="shared" si="1"/>
        <v>0</v>
      </c>
    </row>
    <row r="284" spans="1:7" s="78" customFormat="1" ht="32.1" customHeight="1">
      <c r="A284" s="92"/>
      <c r="B284" s="286">
        <f>'パターン2-2-2-1'!B285</f>
        <v>0</v>
      </c>
      <c r="C284" s="287"/>
      <c r="D284" s="288">
        <f>'パターン2-2-2-1'!G285</f>
        <v>0</v>
      </c>
      <c r="E284" s="287"/>
      <c r="F284" s="289"/>
      <c r="G284" s="290">
        <f t="shared" si="1"/>
        <v>0</v>
      </c>
    </row>
    <row r="285" spans="1:7" s="78" customFormat="1" ht="32.1" customHeight="1">
      <c r="A285" s="92"/>
      <c r="B285" s="286">
        <f>'パターン2-2-2-1'!B286</f>
        <v>0</v>
      </c>
      <c r="C285" s="287"/>
      <c r="D285" s="288">
        <f>'パターン2-2-2-1'!G286</f>
        <v>0</v>
      </c>
      <c r="E285" s="287"/>
      <c r="F285" s="289"/>
      <c r="G285" s="290">
        <f t="shared" si="1"/>
        <v>0</v>
      </c>
    </row>
    <row r="286" spans="1:7" s="78" customFormat="1" ht="32.1" customHeight="1">
      <c r="A286" s="92"/>
      <c r="B286" s="286">
        <f>'パターン2-2-2-1'!B287</f>
        <v>0</v>
      </c>
      <c r="C286" s="287"/>
      <c r="D286" s="288">
        <f>'パターン2-2-2-1'!G287</f>
        <v>0</v>
      </c>
      <c r="E286" s="287"/>
      <c r="F286" s="289"/>
      <c r="G286" s="290">
        <f t="shared" si="1"/>
        <v>0</v>
      </c>
    </row>
    <row r="287" spans="1:7" s="78" customFormat="1" ht="32.1" customHeight="1">
      <c r="A287" s="92"/>
      <c r="B287" s="286">
        <f>'パターン2-2-2-1'!B288</f>
        <v>0</v>
      </c>
      <c r="C287" s="287"/>
      <c r="D287" s="288">
        <f>'パターン2-2-2-1'!G288</f>
        <v>0</v>
      </c>
      <c r="E287" s="287"/>
      <c r="F287" s="289"/>
      <c r="G287" s="290">
        <f t="shared" si="1"/>
        <v>0</v>
      </c>
    </row>
    <row r="288" spans="1:7" s="78" customFormat="1" ht="32.1" customHeight="1">
      <c r="A288" s="92"/>
      <c r="B288" s="286">
        <f>'パターン2-2-2-1'!B289</f>
        <v>0</v>
      </c>
      <c r="C288" s="287"/>
      <c r="D288" s="288">
        <f>'パターン2-2-2-1'!G289</f>
        <v>0</v>
      </c>
      <c r="E288" s="287"/>
      <c r="F288" s="289"/>
      <c r="G288" s="290">
        <f t="shared" si="1"/>
        <v>0</v>
      </c>
    </row>
    <row r="289" spans="1:7" s="78" customFormat="1" ht="32.1" customHeight="1">
      <c r="A289" s="92"/>
      <c r="B289" s="286">
        <f>'パターン2-2-2-1'!B290</f>
        <v>0</v>
      </c>
      <c r="C289" s="287"/>
      <c r="D289" s="288">
        <f>'パターン2-2-2-1'!G290</f>
        <v>0</v>
      </c>
      <c r="E289" s="287"/>
      <c r="F289" s="289"/>
      <c r="G289" s="290">
        <f t="shared" si="1"/>
        <v>0</v>
      </c>
    </row>
    <row r="290" spans="1:7" s="78" customFormat="1" ht="32.1" customHeight="1">
      <c r="A290" s="92"/>
      <c r="B290" s="286">
        <f>'パターン2-2-2-1'!B291</f>
        <v>0</v>
      </c>
      <c r="C290" s="287"/>
      <c r="D290" s="288">
        <f>'パターン2-2-2-1'!G291</f>
        <v>0</v>
      </c>
      <c r="E290" s="287"/>
      <c r="F290" s="289"/>
      <c r="G290" s="290">
        <f t="shared" si="1"/>
        <v>0</v>
      </c>
    </row>
    <row r="291" spans="1:7" s="78" customFormat="1" ht="32.1" customHeight="1">
      <c r="A291" s="92"/>
      <c r="B291" s="286">
        <f>'パターン2-2-2-1'!B292</f>
        <v>0</v>
      </c>
      <c r="C291" s="287"/>
      <c r="D291" s="288">
        <f>'パターン2-2-2-1'!G292</f>
        <v>0</v>
      </c>
      <c r="E291" s="287"/>
      <c r="F291" s="289"/>
      <c r="G291" s="290">
        <f t="shared" si="1"/>
        <v>0</v>
      </c>
    </row>
    <row r="292" spans="1:7" s="78" customFormat="1" ht="32.1" customHeight="1">
      <c r="A292" s="92"/>
      <c r="B292" s="286">
        <f>'パターン2-2-2-1'!B293</f>
        <v>0</v>
      </c>
      <c r="C292" s="287"/>
      <c r="D292" s="288">
        <f>'パターン2-2-2-1'!G293</f>
        <v>0</v>
      </c>
      <c r="E292" s="287"/>
      <c r="F292" s="289"/>
      <c r="G292" s="290">
        <f t="shared" si="1"/>
        <v>0</v>
      </c>
    </row>
    <row r="293" spans="1:7" s="78" customFormat="1" ht="32.1" customHeight="1">
      <c r="A293" s="92"/>
      <c r="B293" s="286">
        <f>'パターン2-2-2-1'!B294</f>
        <v>0</v>
      </c>
      <c r="C293" s="287"/>
      <c r="D293" s="288">
        <f>'パターン2-2-2-1'!G294</f>
        <v>0</v>
      </c>
      <c r="E293" s="287"/>
      <c r="F293" s="289"/>
      <c r="G293" s="290">
        <f t="shared" si="1"/>
        <v>0</v>
      </c>
    </row>
    <row r="294" spans="1:7" s="78" customFormat="1" ht="32.1" customHeight="1">
      <c r="A294" s="92"/>
      <c r="B294" s="286">
        <f>'パターン2-2-2-1'!B295</f>
        <v>0</v>
      </c>
      <c r="C294" s="287"/>
      <c r="D294" s="288">
        <f>'パターン2-2-2-1'!G295</f>
        <v>0</v>
      </c>
      <c r="E294" s="287"/>
      <c r="F294" s="289"/>
      <c r="G294" s="290">
        <f t="shared" si="1"/>
        <v>0</v>
      </c>
    </row>
    <row r="295" spans="1:7" s="78" customFormat="1" ht="32.1" customHeight="1">
      <c r="A295" s="92"/>
      <c r="B295" s="286">
        <f>'パターン2-2-2-1'!B296</f>
        <v>0</v>
      </c>
      <c r="C295" s="287"/>
      <c r="D295" s="288">
        <f>'パターン2-2-2-1'!G296</f>
        <v>0</v>
      </c>
      <c r="E295" s="287"/>
      <c r="F295" s="289"/>
      <c r="G295" s="290">
        <f t="shared" si="1"/>
        <v>0</v>
      </c>
    </row>
    <row r="296" spans="1:7" s="78" customFormat="1" ht="32.1" customHeight="1">
      <c r="A296" s="92"/>
      <c r="B296" s="286">
        <f>'パターン2-2-2-1'!B297</f>
        <v>0</v>
      </c>
      <c r="C296" s="287"/>
      <c r="D296" s="288">
        <f>'パターン2-2-2-1'!G297</f>
        <v>0</v>
      </c>
      <c r="E296" s="287"/>
      <c r="F296" s="289"/>
      <c r="G296" s="290">
        <f t="shared" si="1"/>
        <v>0</v>
      </c>
    </row>
    <row r="297" spans="1:7" s="78" customFormat="1" ht="32.1" customHeight="1">
      <c r="A297" s="92"/>
      <c r="B297" s="286">
        <f>'パターン2-2-2-1'!B298</f>
        <v>0</v>
      </c>
      <c r="C297" s="287"/>
      <c r="D297" s="288">
        <f>'パターン2-2-2-1'!G298</f>
        <v>0</v>
      </c>
      <c r="E297" s="287"/>
      <c r="F297" s="289"/>
      <c r="G297" s="290">
        <f t="shared" si="1"/>
        <v>0</v>
      </c>
    </row>
    <row r="298" spans="1:7" s="78" customFormat="1" ht="32.1" customHeight="1">
      <c r="A298" s="92"/>
      <c r="B298" s="286">
        <f>'パターン2-2-2-1'!B299</f>
        <v>0</v>
      </c>
      <c r="C298" s="287"/>
      <c r="D298" s="288">
        <f>'パターン2-2-2-1'!G299</f>
        <v>0</v>
      </c>
      <c r="E298" s="287"/>
      <c r="F298" s="289"/>
      <c r="G298" s="290">
        <f t="shared" si="1"/>
        <v>0</v>
      </c>
    </row>
    <row r="299" spans="1:7" s="78" customFormat="1" ht="32.1" customHeight="1">
      <c r="A299" s="92"/>
      <c r="B299" s="286">
        <f>'パターン2-2-2-1'!B300</f>
        <v>0</v>
      </c>
      <c r="C299" s="287"/>
      <c r="D299" s="288">
        <f>'パターン2-2-2-1'!G300</f>
        <v>0</v>
      </c>
      <c r="E299" s="287"/>
      <c r="F299" s="289"/>
      <c r="G299" s="290">
        <f t="shared" si="1"/>
        <v>0</v>
      </c>
    </row>
    <row r="300" spans="1:7" s="78" customFormat="1" ht="32.1" customHeight="1">
      <c r="A300" s="92"/>
      <c r="B300" s="286">
        <f>'パターン2-2-2-1'!B301</f>
        <v>0</v>
      </c>
      <c r="C300" s="287"/>
      <c r="D300" s="288">
        <f>'パターン2-2-2-1'!G301</f>
        <v>0</v>
      </c>
      <c r="E300" s="287"/>
      <c r="F300" s="289"/>
      <c r="G300" s="290">
        <f t="shared" si="1"/>
        <v>0</v>
      </c>
    </row>
    <row r="301" spans="1:7" s="78" customFormat="1" ht="32.1" customHeight="1">
      <c r="A301" s="92"/>
      <c r="B301" s="286">
        <f>'パターン2-2-2-1'!B302</f>
        <v>0</v>
      </c>
      <c r="C301" s="287"/>
      <c r="D301" s="288">
        <f>'パターン2-2-2-1'!G302</f>
        <v>0</v>
      </c>
      <c r="E301" s="287"/>
      <c r="F301" s="289"/>
      <c r="G301" s="290">
        <f t="shared" si="1"/>
        <v>0</v>
      </c>
    </row>
    <row r="302" spans="1:7" s="78" customFormat="1" ht="32.1" customHeight="1">
      <c r="A302" s="92"/>
      <c r="B302" s="286">
        <f>'パターン2-2-2-1'!B303</f>
        <v>0</v>
      </c>
      <c r="C302" s="287"/>
      <c r="D302" s="288">
        <f>'パターン2-2-2-1'!G303</f>
        <v>0</v>
      </c>
      <c r="E302" s="287"/>
      <c r="F302" s="289"/>
      <c r="G302" s="290">
        <f t="shared" si="1"/>
        <v>0</v>
      </c>
    </row>
    <row r="303" spans="1:7" s="78" customFormat="1" ht="32.1" customHeight="1">
      <c r="A303" s="92"/>
      <c r="B303" s="286">
        <f>'パターン2-2-2-1'!B304</f>
        <v>0</v>
      </c>
      <c r="C303" s="287"/>
      <c r="D303" s="288">
        <f>'パターン2-2-2-1'!G304</f>
        <v>0</v>
      </c>
      <c r="E303" s="287"/>
      <c r="F303" s="289"/>
      <c r="G303" s="290">
        <f t="shared" si="1"/>
        <v>0</v>
      </c>
    </row>
    <row r="304" spans="1:7" s="78" customFormat="1" ht="32.1" customHeight="1">
      <c r="A304" s="92"/>
      <c r="B304" s="286">
        <f>'パターン2-2-2-1'!B305</f>
        <v>0</v>
      </c>
      <c r="C304" s="287"/>
      <c r="D304" s="288">
        <f>'パターン2-2-2-1'!G305</f>
        <v>0</v>
      </c>
      <c r="E304" s="287"/>
      <c r="F304" s="289"/>
      <c r="G304" s="290">
        <f t="shared" si="1"/>
        <v>0</v>
      </c>
    </row>
    <row r="305" spans="1:7" s="78" customFormat="1" ht="32.1" customHeight="1">
      <c r="A305" s="92"/>
      <c r="B305" s="286">
        <f>'パターン2-2-2-1'!B306</f>
        <v>0</v>
      </c>
      <c r="C305" s="287"/>
      <c r="D305" s="288">
        <f>'パターン2-2-2-1'!G306</f>
        <v>0</v>
      </c>
      <c r="E305" s="287"/>
      <c r="F305" s="289"/>
      <c r="G305" s="290">
        <f t="shared" si="1"/>
        <v>0</v>
      </c>
    </row>
    <row r="306" spans="1:7" s="78" customFormat="1" ht="32.1" customHeight="1">
      <c r="A306" s="92"/>
      <c r="B306" s="286">
        <f>'パターン2-2-2-1'!B307</f>
        <v>0</v>
      </c>
      <c r="C306" s="287"/>
      <c r="D306" s="288">
        <f>'パターン2-2-2-1'!G307</f>
        <v>0</v>
      </c>
      <c r="E306" s="287"/>
      <c r="F306" s="289"/>
      <c r="G306" s="290">
        <f t="shared" si="1"/>
        <v>0</v>
      </c>
    </row>
    <row r="307" spans="1:7" s="78" customFormat="1" ht="32.1" customHeight="1">
      <c r="A307" s="92"/>
      <c r="B307" s="286">
        <f>'パターン2-2-2-1'!B308</f>
        <v>0</v>
      </c>
      <c r="C307" s="287"/>
      <c r="D307" s="288">
        <f>'パターン2-2-2-1'!G308</f>
        <v>0</v>
      </c>
      <c r="E307" s="287"/>
      <c r="F307" s="289"/>
      <c r="G307" s="290">
        <f t="shared" si="1"/>
        <v>0</v>
      </c>
    </row>
    <row r="308" spans="1:7" s="78" customFormat="1" ht="32.1" customHeight="1">
      <c r="A308" s="92"/>
      <c r="B308" s="286">
        <f>'パターン2-2-2-1'!B309</f>
        <v>0</v>
      </c>
      <c r="C308" s="287"/>
      <c r="D308" s="288">
        <f>'パターン2-2-2-1'!G309</f>
        <v>0</v>
      </c>
      <c r="E308" s="287"/>
      <c r="F308" s="289"/>
      <c r="G308" s="290">
        <f t="shared" si="1"/>
        <v>0</v>
      </c>
    </row>
    <row r="309" spans="1:7" s="78" customFormat="1" ht="32.1" customHeight="1">
      <c r="A309" s="92"/>
      <c r="B309" s="286">
        <f>'パターン2-2-2-1'!B310</f>
        <v>0</v>
      </c>
      <c r="C309" s="287"/>
      <c r="D309" s="288">
        <f>'パターン2-2-2-1'!G310</f>
        <v>0</v>
      </c>
      <c r="E309" s="287"/>
      <c r="F309" s="289"/>
      <c r="G309" s="290">
        <f t="shared" si="1"/>
        <v>0</v>
      </c>
    </row>
    <row r="310" spans="1:7" s="78" customFormat="1" ht="32.1" customHeight="1">
      <c r="A310" s="92"/>
      <c r="B310" s="286">
        <f>'パターン2-2-2-1'!B311</f>
        <v>0</v>
      </c>
      <c r="C310" s="287"/>
      <c r="D310" s="288">
        <f>'パターン2-2-2-1'!G311</f>
        <v>0</v>
      </c>
      <c r="E310" s="287"/>
      <c r="F310" s="289"/>
      <c r="G310" s="290">
        <f t="shared" si="1"/>
        <v>0</v>
      </c>
    </row>
    <row r="311" spans="1:7" s="78" customFormat="1" ht="32.1" customHeight="1">
      <c r="A311" s="92"/>
      <c r="B311" s="286">
        <f>'パターン2-2-2-1'!B312</f>
        <v>0</v>
      </c>
      <c r="C311" s="287"/>
      <c r="D311" s="288">
        <f>'パターン2-2-2-1'!G312</f>
        <v>0</v>
      </c>
      <c r="E311" s="287"/>
      <c r="F311" s="289"/>
      <c r="G311" s="290">
        <f t="shared" si="1"/>
        <v>0</v>
      </c>
    </row>
    <row r="312" spans="1:7" s="78" customFormat="1" ht="32.1" customHeight="1">
      <c r="A312" s="92"/>
      <c r="B312" s="286">
        <f>'パターン2-2-2-1'!B313</f>
        <v>0</v>
      </c>
      <c r="C312" s="287"/>
      <c r="D312" s="288">
        <f>'パターン2-2-2-1'!G313</f>
        <v>0</v>
      </c>
      <c r="E312" s="287"/>
      <c r="F312" s="289"/>
      <c r="G312" s="290">
        <f t="shared" si="1"/>
        <v>0</v>
      </c>
    </row>
    <row r="313" spans="1:7" s="78" customFormat="1" ht="32.1" customHeight="1">
      <c r="A313" s="92"/>
      <c r="B313" s="286">
        <f>'パターン2-2-2-1'!B314</f>
        <v>0</v>
      </c>
      <c r="C313" s="287"/>
      <c r="D313" s="288">
        <f>'パターン2-2-2-1'!G314</f>
        <v>0</v>
      </c>
      <c r="E313" s="287"/>
      <c r="F313" s="289"/>
      <c r="G313" s="290">
        <f t="shared" si="1"/>
        <v>0</v>
      </c>
    </row>
    <row r="314" spans="1:7" s="78" customFormat="1" ht="32.1" customHeight="1">
      <c r="A314" s="92"/>
      <c r="B314" s="286">
        <f>'パターン2-2-2-1'!B315</f>
        <v>0</v>
      </c>
      <c r="C314" s="287"/>
      <c r="D314" s="288">
        <f>'パターン2-2-2-1'!G315</f>
        <v>0</v>
      </c>
      <c r="E314" s="287"/>
      <c r="F314" s="289"/>
      <c r="G314" s="290">
        <f t="shared" si="1"/>
        <v>0</v>
      </c>
    </row>
    <row r="315" spans="1:7" s="78" customFormat="1" ht="32.1" customHeight="1">
      <c r="A315" s="92"/>
      <c r="B315" s="286">
        <f>'パターン2-2-2-1'!B316</f>
        <v>0</v>
      </c>
      <c r="C315" s="287"/>
      <c r="D315" s="288">
        <f>'パターン2-2-2-1'!G316</f>
        <v>0</v>
      </c>
      <c r="E315" s="287"/>
      <c r="F315" s="289"/>
      <c r="G315" s="290">
        <f t="shared" si="1"/>
        <v>0</v>
      </c>
    </row>
    <row r="316" spans="1:7" s="78" customFormat="1" ht="32.1" customHeight="1">
      <c r="A316" s="92"/>
      <c r="B316" s="286">
        <f>'パターン2-2-2-1'!B317</f>
        <v>0</v>
      </c>
      <c r="C316" s="287"/>
      <c r="D316" s="288">
        <f>'パターン2-2-2-1'!G317</f>
        <v>0</v>
      </c>
      <c r="E316" s="287"/>
      <c r="F316" s="289"/>
      <c r="G316" s="290">
        <f t="shared" si="1"/>
        <v>0</v>
      </c>
    </row>
    <row r="317" spans="1:7" s="78" customFormat="1" ht="32.1" customHeight="1">
      <c r="A317" s="92"/>
      <c r="B317" s="286">
        <f>'パターン2-2-2-1'!B318</f>
        <v>0</v>
      </c>
      <c r="C317" s="287"/>
      <c r="D317" s="288">
        <f>'パターン2-2-2-1'!G318</f>
        <v>0</v>
      </c>
      <c r="E317" s="287"/>
      <c r="F317" s="289"/>
      <c r="G317" s="290">
        <f t="shared" si="1"/>
        <v>0</v>
      </c>
    </row>
    <row r="318" spans="1:7" s="78" customFormat="1" ht="32.1" customHeight="1">
      <c r="A318" s="92"/>
      <c r="B318" s="286">
        <f>'パターン2-2-2-1'!B319</f>
        <v>0</v>
      </c>
      <c r="C318" s="287"/>
      <c r="D318" s="288">
        <f>'パターン2-2-2-1'!G319</f>
        <v>0</v>
      </c>
      <c r="E318" s="287"/>
      <c r="F318" s="289"/>
      <c r="G318" s="290">
        <f t="shared" si="1"/>
        <v>0</v>
      </c>
    </row>
    <row r="319" spans="1:7" s="78" customFormat="1" ht="32.1" customHeight="1">
      <c r="A319" s="92"/>
      <c r="B319" s="286">
        <f>'パターン2-2-2-1'!B320</f>
        <v>0</v>
      </c>
      <c r="C319" s="287"/>
      <c r="D319" s="288">
        <f>'パターン2-2-2-1'!G320</f>
        <v>0</v>
      </c>
      <c r="E319" s="287"/>
      <c r="F319" s="289"/>
      <c r="G319" s="290">
        <f t="shared" si="1"/>
        <v>0</v>
      </c>
    </row>
    <row r="320" spans="1:7" s="78" customFormat="1" ht="32.1" customHeight="1">
      <c r="A320" s="92"/>
      <c r="B320" s="286">
        <f>'パターン2-2-2-1'!B321</f>
        <v>0</v>
      </c>
      <c r="C320" s="287"/>
      <c r="D320" s="288">
        <f>'パターン2-2-2-1'!G321</f>
        <v>0</v>
      </c>
      <c r="E320" s="287"/>
      <c r="F320" s="289"/>
      <c r="G320" s="290">
        <f t="shared" si="1"/>
        <v>0</v>
      </c>
    </row>
    <row r="321" spans="1:7" s="78" customFormat="1" ht="32.1" customHeight="1">
      <c r="A321" s="92"/>
      <c r="B321" s="286">
        <f>'パターン2-2-2-1'!B322</f>
        <v>0</v>
      </c>
      <c r="C321" s="287"/>
      <c r="D321" s="288">
        <f>'パターン2-2-2-1'!G322</f>
        <v>0</v>
      </c>
      <c r="E321" s="287"/>
      <c r="F321" s="289"/>
      <c r="G321" s="290">
        <f t="shared" si="1"/>
        <v>0</v>
      </c>
    </row>
    <row r="322" spans="1:7" s="78" customFormat="1" ht="32.1" customHeight="1">
      <c r="A322" s="92"/>
      <c r="B322" s="286">
        <f>'パターン2-2-2-1'!B323</f>
        <v>0</v>
      </c>
      <c r="C322" s="287"/>
      <c r="D322" s="288">
        <f>'パターン2-2-2-1'!G323</f>
        <v>0</v>
      </c>
      <c r="E322" s="287"/>
      <c r="F322" s="289"/>
      <c r="G322" s="290">
        <f t="shared" si="1"/>
        <v>0</v>
      </c>
    </row>
    <row r="323" spans="1:7" s="78" customFormat="1" ht="32.1" customHeight="1">
      <c r="A323" s="92"/>
      <c r="B323" s="286">
        <f>'パターン2-2-2-1'!B324</f>
        <v>0</v>
      </c>
      <c r="C323" s="287"/>
      <c r="D323" s="288">
        <f>'パターン2-2-2-1'!G324</f>
        <v>0</v>
      </c>
      <c r="E323" s="287"/>
      <c r="F323" s="289"/>
      <c r="G323" s="290">
        <f t="shared" si="1"/>
        <v>0</v>
      </c>
    </row>
    <row r="324" spans="1:7" s="78" customFormat="1" ht="32.1" customHeight="1">
      <c r="A324" s="92"/>
      <c r="B324" s="286">
        <f>'パターン2-2-2-1'!B325</f>
        <v>0</v>
      </c>
      <c r="C324" s="287"/>
      <c r="D324" s="288">
        <f>'パターン2-2-2-1'!G325</f>
        <v>0</v>
      </c>
      <c r="E324" s="287"/>
      <c r="F324" s="289"/>
      <c r="G324" s="290">
        <f t="shared" si="1"/>
        <v>0</v>
      </c>
    </row>
    <row r="325" spans="1:7" s="78" customFormat="1" ht="32.1" customHeight="1">
      <c r="A325" s="92"/>
      <c r="B325" s="286">
        <f>'パターン2-2-2-1'!B326</f>
        <v>0</v>
      </c>
      <c r="C325" s="287"/>
      <c r="D325" s="288">
        <f>'パターン2-2-2-1'!G326</f>
        <v>0</v>
      </c>
      <c r="E325" s="287"/>
      <c r="F325" s="289"/>
      <c r="G325" s="290">
        <f t="shared" si="1"/>
        <v>0</v>
      </c>
    </row>
    <row r="326" spans="1:7" s="78" customFormat="1" ht="32.1" customHeight="1">
      <c r="A326" s="92"/>
      <c r="B326" s="286">
        <f>'パターン2-2-2-1'!B327</f>
        <v>0</v>
      </c>
      <c r="C326" s="287"/>
      <c r="D326" s="288">
        <f>'パターン2-2-2-1'!G327</f>
        <v>0</v>
      </c>
      <c r="E326" s="287"/>
      <c r="F326" s="289"/>
      <c r="G326" s="290">
        <f t="shared" si="1"/>
        <v>0</v>
      </c>
    </row>
    <row r="327" spans="1:7" s="78" customFormat="1" ht="32.1" customHeight="1">
      <c r="A327" s="92"/>
      <c r="B327" s="286">
        <f>'パターン2-2-2-1'!B328</f>
        <v>0</v>
      </c>
      <c r="C327" s="287"/>
      <c r="D327" s="288">
        <f>'パターン2-2-2-1'!G328</f>
        <v>0</v>
      </c>
      <c r="E327" s="287"/>
      <c r="F327" s="289"/>
      <c r="G327" s="290">
        <f t="shared" si="1"/>
        <v>0</v>
      </c>
    </row>
    <row r="328" spans="1:7" s="78" customFormat="1" ht="32.1" customHeight="1">
      <c r="A328" s="92"/>
      <c r="B328" s="286">
        <f>'パターン2-2-2-1'!B329</f>
        <v>0</v>
      </c>
      <c r="C328" s="287"/>
      <c r="D328" s="288">
        <f>'パターン2-2-2-1'!G329</f>
        <v>0</v>
      </c>
      <c r="E328" s="287"/>
      <c r="F328" s="289"/>
      <c r="G328" s="290">
        <f t="shared" si="1"/>
        <v>0</v>
      </c>
    </row>
    <row r="329" spans="1:7" s="78" customFormat="1" ht="32.1" customHeight="1">
      <c r="A329" s="92"/>
      <c r="B329" s="286">
        <f>'パターン2-2-2-1'!B330</f>
        <v>0</v>
      </c>
      <c r="C329" s="287"/>
      <c r="D329" s="288">
        <f>'パターン2-2-2-1'!G330</f>
        <v>0</v>
      </c>
      <c r="E329" s="287"/>
      <c r="F329" s="289"/>
      <c r="G329" s="290">
        <f t="shared" si="1"/>
        <v>0</v>
      </c>
    </row>
    <row r="330" spans="1:7" s="78" customFormat="1" ht="32.1" customHeight="1">
      <c r="A330" s="92"/>
      <c r="B330" s="286">
        <f>'パターン2-2-2-1'!B331</f>
        <v>0</v>
      </c>
      <c r="C330" s="287"/>
      <c r="D330" s="288">
        <f>'パターン2-2-2-1'!G331</f>
        <v>0</v>
      </c>
      <c r="E330" s="287"/>
      <c r="F330" s="289"/>
      <c r="G330" s="290">
        <f t="shared" ref="G330:G393" si="2">D330+E330+F330-C330</f>
        <v>0</v>
      </c>
    </row>
    <row r="331" spans="1:7" s="78" customFormat="1" ht="32.1" customHeight="1">
      <c r="A331" s="92"/>
      <c r="B331" s="286">
        <f>'パターン2-2-2-1'!B332</f>
        <v>0</v>
      </c>
      <c r="C331" s="287"/>
      <c r="D331" s="288">
        <f>'パターン2-2-2-1'!G332</f>
        <v>0</v>
      </c>
      <c r="E331" s="287"/>
      <c r="F331" s="289"/>
      <c r="G331" s="290">
        <f t="shared" si="2"/>
        <v>0</v>
      </c>
    </row>
    <row r="332" spans="1:7" s="78" customFormat="1" ht="32.1" customHeight="1">
      <c r="A332" s="92"/>
      <c r="B332" s="286">
        <f>'パターン2-2-2-1'!B333</f>
        <v>0</v>
      </c>
      <c r="C332" s="287"/>
      <c r="D332" s="288">
        <f>'パターン2-2-2-1'!G333</f>
        <v>0</v>
      </c>
      <c r="E332" s="287"/>
      <c r="F332" s="289"/>
      <c r="G332" s="290">
        <f t="shared" si="2"/>
        <v>0</v>
      </c>
    </row>
    <row r="333" spans="1:7" s="78" customFormat="1" ht="32.1" customHeight="1">
      <c r="A333" s="92"/>
      <c r="B333" s="286">
        <f>'パターン2-2-2-1'!B334</f>
        <v>0</v>
      </c>
      <c r="C333" s="287"/>
      <c r="D333" s="288">
        <f>'パターン2-2-2-1'!G334</f>
        <v>0</v>
      </c>
      <c r="E333" s="287"/>
      <c r="F333" s="289"/>
      <c r="G333" s="290">
        <f t="shared" si="2"/>
        <v>0</v>
      </c>
    </row>
    <row r="334" spans="1:7" s="78" customFormat="1" ht="32.1" customHeight="1">
      <c r="A334" s="92"/>
      <c r="B334" s="286">
        <f>'パターン2-2-2-1'!B335</f>
        <v>0</v>
      </c>
      <c r="C334" s="287"/>
      <c r="D334" s="288">
        <f>'パターン2-2-2-1'!G335</f>
        <v>0</v>
      </c>
      <c r="E334" s="287"/>
      <c r="F334" s="289"/>
      <c r="G334" s="290">
        <f t="shared" si="2"/>
        <v>0</v>
      </c>
    </row>
    <row r="335" spans="1:7" s="78" customFormat="1" ht="32.1" customHeight="1">
      <c r="A335" s="92"/>
      <c r="B335" s="286">
        <f>'パターン2-2-2-1'!B336</f>
        <v>0</v>
      </c>
      <c r="C335" s="287"/>
      <c r="D335" s="288">
        <f>'パターン2-2-2-1'!G336</f>
        <v>0</v>
      </c>
      <c r="E335" s="287"/>
      <c r="F335" s="289"/>
      <c r="G335" s="290">
        <f t="shared" si="2"/>
        <v>0</v>
      </c>
    </row>
    <row r="336" spans="1:7" s="78" customFormat="1" ht="32.1" customHeight="1">
      <c r="A336" s="92"/>
      <c r="B336" s="286">
        <f>'パターン2-2-2-1'!B337</f>
        <v>0</v>
      </c>
      <c r="C336" s="287"/>
      <c r="D336" s="288">
        <f>'パターン2-2-2-1'!G337</f>
        <v>0</v>
      </c>
      <c r="E336" s="287"/>
      <c r="F336" s="289"/>
      <c r="G336" s="290">
        <f t="shared" si="2"/>
        <v>0</v>
      </c>
    </row>
    <row r="337" spans="1:7" s="78" customFormat="1" ht="32.1" customHeight="1">
      <c r="A337" s="92"/>
      <c r="B337" s="286">
        <f>'パターン2-2-2-1'!B338</f>
        <v>0</v>
      </c>
      <c r="C337" s="287"/>
      <c r="D337" s="288">
        <f>'パターン2-2-2-1'!G338</f>
        <v>0</v>
      </c>
      <c r="E337" s="287"/>
      <c r="F337" s="289"/>
      <c r="G337" s="290">
        <f t="shared" si="2"/>
        <v>0</v>
      </c>
    </row>
    <row r="338" spans="1:7" s="78" customFormat="1" ht="32.1" customHeight="1">
      <c r="A338" s="92"/>
      <c r="B338" s="286">
        <f>'パターン2-2-2-1'!B339</f>
        <v>0</v>
      </c>
      <c r="C338" s="287"/>
      <c r="D338" s="288">
        <f>'パターン2-2-2-1'!G339</f>
        <v>0</v>
      </c>
      <c r="E338" s="287"/>
      <c r="F338" s="289"/>
      <c r="G338" s="290">
        <f t="shared" si="2"/>
        <v>0</v>
      </c>
    </row>
    <row r="339" spans="1:7" s="78" customFormat="1" ht="32.1" customHeight="1">
      <c r="A339" s="92"/>
      <c r="B339" s="286">
        <f>'パターン2-2-2-1'!B340</f>
        <v>0</v>
      </c>
      <c r="C339" s="287"/>
      <c r="D339" s="288">
        <f>'パターン2-2-2-1'!G340</f>
        <v>0</v>
      </c>
      <c r="E339" s="287"/>
      <c r="F339" s="289"/>
      <c r="G339" s="290">
        <f t="shared" si="2"/>
        <v>0</v>
      </c>
    </row>
    <row r="340" spans="1:7" s="78" customFormat="1" ht="32.1" customHeight="1">
      <c r="A340" s="92"/>
      <c r="B340" s="286">
        <f>'パターン2-2-2-1'!B341</f>
        <v>0</v>
      </c>
      <c r="C340" s="287"/>
      <c r="D340" s="288">
        <f>'パターン2-2-2-1'!G341</f>
        <v>0</v>
      </c>
      <c r="E340" s="287"/>
      <c r="F340" s="289"/>
      <c r="G340" s="290">
        <f t="shared" si="2"/>
        <v>0</v>
      </c>
    </row>
    <row r="341" spans="1:7" s="78" customFormat="1" ht="32.1" customHeight="1">
      <c r="A341" s="92"/>
      <c r="B341" s="286">
        <f>'パターン2-2-2-1'!B342</f>
        <v>0</v>
      </c>
      <c r="C341" s="287"/>
      <c r="D341" s="288">
        <f>'パターン2-2-2-1'!G342</f>
        <v>0</v>
      </c>
      <c r="E341" s="287"/>
      <c r="F341" s="289"/>
      <c r="G341" s="290">
        <f t="shared" si="2"/>
        <v>0</v>
      </c>
    </row>
    <row r="342" spans="1:7" s="78" customFormat="1" ht="32.1" customHeight="1">
      <c r="A342" s="92"/>
      <c r="B342" s="286">
        <f>'パターン2-2-2-1'!B343</f>
        <v>0</v>
      </c>
      <c r="C342" s="287"/>
      <c r="D342" s="288">
        <f>'パターン2-2-2-1'!G343</f>
        <v>0</v>
      </c>
      <c r="E342" s="287"/>
      <c r="F342" s="289"/>
      <c r="G342" s="290">
        <f t="shared" si="2"/>
        <v>0</v>
      </c>
    </row>
    <row r="343" spans="1:7" s="78" customFormat="1" ht="32.1" customHeight="1">
      <c r="A343" s="92"/>
      <c r="B343" s="286">
        <f>'パターン2-2-2-1'!B344</f>
        <v>0</v>
      </c>
      <c r="C343" s="287"/>
      <c r="D343" s="288">
        <f>'パターン2-2-2-1'!G344</f>
        <v>0</v>
      </c>
      <c r="E343" s="287"/>
      <c r="F343" s="289"/>
      <c r="G343" s="290">
        <f t="shared" si="2"/>
        <v>0</v>
      </c>
    </row>
    <row r="344" spans="1:7" s="78" customFormat="1" ht="32.1" customHeight="1">
      <c r="A344" s="92"/>
      <c r="B344" s="286">
        <f>'パターン2-2-2-1'!B345</f>
        <v>0</v>
      </c>
      <c r="C344" s="287"/>
      <c r="D344" s="288">
        <f>'パターン2-2-2-1'!G345</f>
        <v>0</v>
      </c>
      <c r="E344" s="287"/>
      <c r="F344" s="289"/>
      <c r="G344" s="290">
        <f t="shared" si="2"/>
        <v>0</v>
      </c>
    </row>
    <row r="345" spans="1:7" s="78" customFormat="1" ht="32.1" customHeight="1">
      <c r="A345" s="92"/>
      <c r="B345" s="286">
        <f>'パターン2-2-2-1'!B346</f>
        <v>0</v>
      </c>
      <c r="C345" s="287"/>
      <c r="D345" s="288">
        <f>'パターン2-2-2-1'!G346</f>
        <v>0</v>
      </c>
      <c r="E345" s="287"/>
      <c r="F345" s="289"/>
      <c r="G345" s="290">
        <f t="shared" si="2"/>
        <v>0</v>
      </c>
    </row>
    <row r="346" spans="1:7" s="78" customFormat="1" ht="32.1" customHeight="1">
      <c r="A346" s="92"/>
      <c r="B346" s="286">
        <f>'パターン2-2-2-1'!B347</f>
        <v>0</v>
      </c>
      <c r="C346" s="287"/>
      <c r="D346" s="288">
        <f>'パターン2-2-2-1'!G347</f>
        <v>0</v>
      </c>
      <c r="E346" s="287"/>
      <c r="F346" s="289"/>
      <c r="G346" s="290">
        <f t="shared" si="2"/>
        <v>0</v>
      </c>
    </row>
    <row r="347" spans="1:7" s="78" customFormat="1" ht="32.1" customHeight="1">
      <c r="A347" s="92"/>
      <c r="B347" s="286">
        <f>'パターン2-2-2-1'!B348</f>
        <v>0</v>
      </c>
      <c r="C347" s="287"/>
      <c r="D347" s="288">
        <f>'パターン2-2-2-1'!G348</f>
        <v>0</v>
      </c>
      <c r="E347" s="287"/>
      <c r="F347" s="289"/>
      <c r="G347" s="290">
        <f t="shared" si="2"/>
        <v>0</v>
      </c>
    </row>
    <row r="348" spans="1:7" s="78" customFormat="1" ht="32.1" customHeight="1">
      <c r="A348" s="92"/>
      <c r="B348" s="286">
        <f>'パターン2-2-2-1'!B349</f>
        <v>0</v>
      </c>
      <c r="C348" s="287"/>
      <c r="D348" s="288">
        <f>'パターン2-2-2-1'!G349</f>
        <v>0</v>
      </c>
      <c r="E348" s="287"/>
      <c r="F348" s="289"/>
      <c r="G348" s="290">
        <f t="shared" si="2"/>
        <v>0</v>
      </c>
    </row>
    <row r="349" spans="1:7" s="78" customFormat="1" ht="32.1" customHeight="1">
      <c r="A349" s="92"/>
      <c r="B349" s="286">
        <f>'パターン2-2-2-1'!B350</f>
        <v>0</v>
      </c>
      <c r="C349" s="287"/>
      <c r="D349" s="288">
        <f>'パターン2-2-2-1'!G350</f>
        <v>0</v>
      </c>
      <c r="E349" s="287"/>
      <c r="F349" s="289"/>
      <c r="G349" s="290">
        <f t="shared" si="2"/>
        <v>0</v>
      </c>
    </row>
    <row r="350" spans="1:7" s="78" customFormat="1" ht="32.1" customHeight="1">
      <c r="A350" s="92"/>
      <c r="B350" s="286">
        <f>'パターン2-2-2-1'!B351</f>
        <v>0</v>
      </c>
      <c r="C350" s="287"/>
      <c r="D350" s="288">
        <f>'パターン2-2-2-1'!G351</f>
        <v>0</v>
      </c>
      <c r="E350" s="287"/>
      <c r="F350" s="289"/>
      <c r="G350" s="290">
        <f t="shared" si="2"/>
        <v>0</v>
      </c>
    </row>
    <row r="351" spans="1:7" s="78" customFormat="1" ht="32.1" customHeight="1">
      <c r="A351" s="92"/>
      <c r="B351" s="286">
        <f>'パターン2-2-2-1'!B352</f>
        <v>0</v>
      </c>
      <c r="C351" s="287"/>
      <c r="D351" s="288">
        <f>'パターン2-2-2-1'!G352</f>
        <v>0</v>
      </c>
      <c r="E351" s="287"/>
      <c r="F351" s="289"/>
      <c r="G351" s="290">
        <f t="shared" si="2"/>
        <v>0</v>
      </c>
    </row>
    <row r="352" spans="1:7" s="78" customFormat="1" ht="32.1" customHeight="1">
      <c r="A352" s="92"/>
      <c r="B352" s="286">
        <f>'パターン2-2-2-1'!B353</f>
        <v>0</v>
      </c>
      <c r="C352" s="287"/>
      <c r="D352" s="288">
        <f>'パターン2-2-2-1'!G353</f>
        <v>0</v>
      </c>
      <c r="E352" s="287"/>
      <c r="F352" s="289"/>
      <c r="G352" s="290">
        <f t="shared" si="2"/>
        <v>0</v>
      </c>
    </row>
    <row r="353" spans="1:7" s="78" customFormat="1" ht="32.1" customHeight="1">
      <c r="A353" s="92"/>
      <c r="B353" s="286">
        <f>'パターン2-2-2-1'!B354</f>
        <v>0</v>
      </c>
      <c r="C353" s="287"/>
      <c r="D353" s="288">
        <f>'パターン2-2-2-1'!G354</f>
        <v>0</v>
      </c>
      <c r="E353" s="287"/>
      <c r="F353" s="289"/>
      <c r="G353" s="290">
        <f t="shared" si="2"/>
        <v>0</v>
      </c>
    </row>
    <row r="354" spans="1:7" s="78" customFormat="1" ht="32.1" customHeight="1">
      <c r="A354" s="92"/>
      <c r="B354" s="286">
        <f>'パターン2-2-2-1'!B355</f>
        <v>0</v>
      </c>
      <c r="C354" s="287"/>
      <c r="D354" s="288">
        <f>'パターン2-2-2-1'!G355</f>
        <v>0</v>
      </c>
      <c r="E354" s="287"/>
      <c r="F354" s="289"/>
      <c r="G354" s="290">
        <f t="shared" si="2"/>
        <v>0</v>
      </c>
    </row>
    <row r="355" spans="1:7" s="78" customFormat="1" ht="32.1" customHeight="1">
      <c r="A355" s="92"/>
      <c r="B355" s="286">
        <f>'パターン2-2-2-1'!B356</f>
        <v>0</v>
      </c>
      <c r="C355" s="287"/>
      <c r="D355" s="288">
        <f>'パターン2-2-2-1'!G356</f>
        <v>0</v>
      </c>
      <c r="E355" s="287"/>
      <c r="F355" s="289"/>
      <c r="G355" s="290">
        <f t="shared" si="2"/>
        <v>0</v>
      </c>
    </row>
    <row r="356" spans="1:7" s="78" customFormat="1" ht="32.1" customHeight="1">
      <c r="A356" s="92"/>
      <c r="B356" s="286">
        <f>'パターン2-2-2-1'!B357</f>
        <v>0</v>
      </c>
      <c r="C356" s="287"/>
      <c r="D356" s="288">
        <f>'パターン2-2-2-1'!G357</f>
        <v>0</v>
      </c>
      <c r="E356" s="287"/>
      <c r="F356" s="289"/>
      <c r="G356" s="290">
        <f t="shared" si="2"/>
        <v>0</v>
      </c>
    </row>
    <row r="357" spans="1:7" s="78" customFormat="1" ht="32.1" customHeight="1">
      <c r="A357" s="92"/>
      <c r="B357" s="286">
        <f>'パターン2-2-2-1'!B358</f>
        <v>0</v>
      </c>
      <c r="C357" s="287"/>
      <c r="D357" s="288">
        <f>'パターン2-2-2-1'!G358</f>
        <v>0</v>
      </c>
      <c r="E357" s="287"/>
      <c r="F357" s="289"/>
      <c r="G357" s="290">
        <f t="shared" si="2"/>
        <v>0</v>
      </c>
    </row>
    <row r="358" spans="1:7" s="78" customFormat="1" ht="32.1" customHeight="1">
      <c r="A358" s="92"/>
      <c r="B358" s="286">
        <f>'パターン2-2-2-1'!B359</f>
        <v>0</v>
      </c>
      <c r="C358" s="287"/>
      <c r="D358" s="288">
        <f>'パターン2-2-2-1'!G359</f>
        <v>0</v>
      </c>
      <c r="E358" s="287"/>
      <c r="F358" s="289"/>
      <c r="G358" s="290">
        <f t="shared" si="2"/>
        <v>0</v>
      </c>
    </row>
    <row r="359" spans="1:7" s="78" customFormat="1" ht="32.1" customHeight="1">
      <c r="A359" s="92"/>
      <c r="B359" s="286">
        <f>'パターン2-2-2-1'!B360</f>
        <v>0</v>
      </c>
      <c r="C359" s="287"/>
      <c r="D359" s="288">
        <f>'パターン2-2-2-1'!G360</f>
        <v>0</v>
      </c>
      <c r="E359" s="287"/>
      <c r="F359" s="289"/>
      <c r="G359" s="290">
        <f t="shared" si="2"/>
        <v>0</v>
      </c>
    </row>
    <row r="360" spans="1:7" s="78" customFormat="1" ht="32.1" customHeight="1">
      <c r="A360" s="92"/>
      <c r="B360" s="286">
        <f>'パターン2-2-2-1'!B361</f>
        <v>0</v>
      </c>
      <c r="C360" s="287"/>
      <c r="D360" s="288">
        <f>'パターン2-2-2-1'!G361</f>
        <v>0</v>
      </c>
      <c r="E360" s="287"/>
      <c r="F360" s="289"/>
      <c r="G360" s="290">
        <f t="shared" si="2"/>
        <v>0</v>
      </c>
    </row>
    <row r="361" spans="1:7" s="78" customFormat="1" ht="32.1" customHeight="1">
      <c r="A361" s="92"/>
      <c r="B361" s="286">
        <f>'パターン2-2-2-1'!B362</f>
        <v>0</v>
      </c>
      <c r="C361" s="287"/>
      <c r="D361" s="288">
        <f>'パターン2-2-2-1'!G362</f>
        <v>0</v>
      </c>
      <c r="E361" s="287"/>
      <c r="F361" s="289"/>
      <c r="G361" s="290">
        <f t="shared" si="2"/>
        <v>0</v>
      </c>
    </row>
    <row r="362" spans="1:7" s="78" customFormat="1" ht="32.1" customHeight="1">
      <c r="A362" s="92"/>
      <c r="B362" s="286">
        <f>'パターン2-2-2-1'!B363</f>
        <v>0</v>
      </c>
      <c r="C362" s="287"/>
      <c r="D362" s="288">
        <f>'パターン2-2-2-1'!G363</f>
        <v>0</v>
      </c>
      <c r="E362" s="287"/>
      <c r="F362" s="289"/>
      <c r="G362" s="290">
        <f t="shared" si="2"/>
        <v>0</v>
      </c>
    </row>
    <row r="363" spans="1:7" s="78" customFormat="1" ht="32.1" customHeight="1">
      <c r="A363" s="92"/>
      <c r="B363" s="286">
        <f>'パターン2-2-2-1'!B364</f>
        <v>0</v>
      </c>
      <c r="C363" s="287"/>
      <c r="D363" s="288">
        <f>'パターン2-2-2-1'!G364</f>
        <v>0</v>
      </c>
      <c r="E363" s="287"/>
      <c r="F363" s="289"/>
      <c r="G363" s="290">
        <f t="shared" si="2"/>
        <v>0</v>
      </c>
    </row>
    <row r="364" spans="1:7" s="78" customFormat="1" ht="32.1" customHeight="1">
      <c r="A364" s="92"/>
      <c r="B364" s="286">
        <f>'パターン2-2-2-1'!B365</f>
        <v>0</v>
      </c>
      <c r="C364" s="287"/>
      <c r="D364" s="288">
        <f>'パターン2-2-2-1'!G365</f>
        <v>0</v>
      </c>
      <c r="E364" s="287"/>
      <c r="F364" s="289"/>
      <c r="G364" s="290">
        <f t="shared" si="2"/>
        <v>0</v>
      </c>
    </row>
    <row r="365" spans="1:7" s="78" customFormat="1" ht="32.1" customHeight="1">
      <c r="A365" s="92"/>
      <c r="B365" s="286">
        <f>'パターン2-2-2-1'!B366</f>
        <v>0</v>
      </c>
      <c r="C365" s="287"/>
      <c r="D365" s="288">
        <f>'パターン2-2-2-1'!G366</f>
        <v>0</v>
      </c>
      <c r="E365" s="287"/>
      <c r="F365" s="289"/>
      <c r="G365" s="290">
        <f t="shared" si="2"/>
        <v>0</v>
      </c>
    </row>
    <row r="366" spans="1:7" s="78" customFormat="1" ht="32.1" customHeight="1">
      <c r="A366" s="92"/>
      <c r="B366" s="286">
        <f>'パターン2-2-2-1'!B367</f>
        <v>0</v>
      </c>
      <c r="C366" s="287"/>
      <c r="D366" s="288">
        <f>'パターン2-2-2-1'!G367</f>
        <v>0</v>
      </c>
      <c r="E366" s="287"/>
      <c r="F366" s="289"/>
      <c r="G366" s="290">
        <f t="shared" si="2"/>
        <v>0</v>
      </c>
    </row>
    <row r="367" spans="1:7" s="78" customFormat="1" ht="32.1" customHeight="1">
      <c r="A367" s="92"/>
      <c r="B367" s="286">
        <f>'パターン2-2-2-1'!B368</f>
        <v>0</v>
      </c>
      <c r="C367" s="287"/>
      <c r="D367" s="288">
        <f>'パターン2-2-2-1'!G368</f>
        <v>0</v>
      </c>
      <c r="E367" s="287"/>
      <c r="F367" s="289"/>
      <c r="G367" s="290">
        <f t="shared" si="2"/>
        <v>0</v>
      </c>
    </row>
    <row r="368" spans="1:7" s="78" customFormat="1" ht="32.1" customHeight="1">
      <c r="A368" s="92"/>
      <c r="B368" s="286">
        <f>'パターン2-2-2-1'!B369</f>
        <v>0</v>
      </c>
      <c r="C368" s="287"/>
      <c r="D368" s="288">
        <f>'パターン2-2-2-1'!G369</f>
        <v>0</v>
      </c>
      <c r="E368" s="287"/>
      <c r="F368" s="289"/>
      <c r="G368" s="290">
        <f t="shared" si="2"/>
        <v>0</v>
      </c>
    </row>
    <row r="369" spans="1:7" s="78" customFormat="1" ht="32.1" customHeight="1">
      <c r="A369" s="92"/>
      <c r="B369" s="286">
        <f>'パターン2-2-2-1'!B370</f>
        <v>0</v>
      </c>
      <c r="C369" s="287"/>
      <c r="D369" s="288">
        <f>'パターン2-2-2-1'!G370</f>
        <v>0</v>
      </c>
      <c r="E369" s="287"/>
      <c r="F369" s="289"/>
      <c r="G369" s="290">
        <f t="shared" si="2"/>
        <v>0</v>
      </c>
    </row>
    <row r="370" spans="1:7" s="78" customFormat="1" ht="32.1" customHeight="1">
      <c r="A370" s="92"/>
      <c r="B370" s="286">
        <f>'パターン2-2-2-1'!B371</f>
        <v>0</v>
      </c>
      <c r="C370" s="287"/>
      <c r="D370" s="288">
        <f>'パターン2-2-2-1'!G371</f>
        <v>0</v>
      </c>
      <c r="E370" s="287"/>
      <c r="F370" s="289"/>
      <c r="G370" s="290">
        <f t="shared" si="2"/>
        <v>0</v>
      </c>
    </row>
    <row r="371" spans="1:7" s="78" customFormat="1" ht="32.1" customHeight="1">
      <c r="A371" s="92"/>
      <c r="B371" s="286">
        <f>'パターン2-2-2-1'!B372</f>
        <v>0</v>
      </c>
      <c r="C371" s="287"/>
      <c r="D371" s="288">
        <f>'パターン2-2-2-1'!G372</f>
        <v>0</v>
      </c>
      <c r="E371" s="287"/>
      <c r="F371" s="289"/>
      <c r="G371" s="290">
        <f t="shared" si="2"/>
        <v>0</v>
      </c>
    </row>
    <row r="372" spans="1:7" s="78" customFormat="1" ht="32.1" customHeight="1">
      <c r="A372" s="92"/>
      <c r="B372" s="286">
        <f>'パターン2-2-2-1'!B373</f>
        <v>0</v>
      </c>
      <c r="C372" s="287"/>
      <c r="D372" s="288">
        <f>'パターン2-2-2-1'!G373</f>
        <v>0</v>
      </c>
      <c r="E372" s="287"/>
      <c r="F372" s="289"/>
      <c r="G372" s="290">
        <f t="shared" si="2"/>
        <v>0</v>
      </c>
    </row>
    <row r="373" spans="1:7" s="78" customFormat="1" ht="32.1" customHeight="1">
      <c r="A373" s="92"/>
      <c r="B373" s="286">
        <f>'パターン2-2-2-1'!B374</f>
        <v>0</v>
      </c>
      <c r="C373" s="287"/>
      <c r="D373" s="288">
        <f>'パターン2-2-2-1'!G374</f>
        <v>0</v>
      </c>
      <c r="E373" s="287"/>
      <c r="F373" s="289"/>
      <c r="G373" s="290">
        <f t="shared" si="2"/>
        <v>0</v>
      </c>
    </row>
    <row r="374" spans="1:7" s="78" customFormat="1" ht="32.1" customHeight="1">
      <c r="A374" s="92"/>
      <c r="B374" s="286">
        <f>'パターン2-2-2-1'!B375</f>
        <v>0</v>
      </c>
      <c r="C374" s="287"/>
      <c r="D374" s="288">
        <f>'パターン2-2-2-1'!G375</f>
        <v>0</v>
      </c>
      <c r="E374" s="287"/>
      <c r="F374" s="289"/>
      <c r="G374" s="290">
        <f t="shared" si="2"/>
        <v>0</v>
      </c>
    </row>
    <row r="375" spans="1:7" s="78" customFormat="1" ht="32.1" customHeight="1">
      <c r="A375" s="92"/>
      <c r="B375" s="286">
        <f>'パターン2-2-2-1'!B376</f>
        <v>0</v>
      </c>
      <c r="C375" s="287"/>
      <c r="D375" s="288">
        <f>'パターン2-2-2-1'!G376</f>
        <v>0</v>
      </c>
      <c r="E375" s="287"/>
      <c r="F375" s="289"/>
      <c r="G375" s="290">
        <f t="shared" si="2"/>
        <v>0</v>
      </c>
    </row>
    <row r="376" spans="1:7" s="78" customFormat="1" ht="32.1" customHeight="1">
      <c r="A376" s="92"/>
      <c r="B376" s="286">
        <f>'パターン2-2-2-1'!B377</f>
        <v>0</v>
      </c>
      <c r="C376" s="287"/>
      <c r="D376" s="288">
        <f>'パターン2-2-2-1'!G377</f>
        <v>0</v>
      </c>
      <c r="E376" s="287"/>
      <c r="F376" s="289"/>
      <c r="G376" s="290">
        <f t="shared" si="2"/>
        <v>0</v>
      </c>
    </row>
    <row r="377" spans="1:7" s="78" customFormat="1" ht="32.1" customHeight="1">
      <c r="A377" s="92"/>
      <c r="B377" s="286">
        <f>'パターン2-2-2-1'!B378</f>
        <v>0</v>
      </c>
      <c r="C377" s="287"/>
      <c r="D377" s="288">
        <f>'パターン2-2-2-1'!G378</f>
        <v>0</v>
      </c>
      <c r="E377" s="287"/>
      <c r="F377" s="289"/>
      <c r="G377" s="290">
        <f t="shared" si="2"/>
        <v>0</v>
      </c>
    </row>
    <row r="378" spans="1:7" s="78" customFormat="1" ht="32.1" customHeight="1">
      <c r="A378" s="92"/>
      <c r="B378" s="286">
        <f>'パターン2-2-2-1'!B379</f>
        <v>0</v>
      </c>
      <c r="C378" s="287"/>
      <c r="D378" s="288">
        <f>'パターン2-2-2-1'!G379</f>
        <v>0</v>
      </c>
      <c r="E378" s="287"/>
      <c r="F378" s="289"/>
      <c r="G378" s="290">
        <f t="shared" si="2"/>
        <v>0</v>
      </c>
    </row>
    <row r="379" spans="1:7" s="78" customFormat="1" ht="32.1" customHeight="1">
      <c r="A379" s="92"/>
      <c r="B379" s="286">
        <f>'パターン2-2-2-1'!B380</f>
        <v>0</v>
      </c>
      <c r="C379" s="287"/>
      <c r="D379" s="288">
        <f>'パターン2-2-2-1'!G380</f>
        <v>0</v>
      </c>
      <c r="E379" s="287"/>
      <c r="F379" s="289"/>
      <c r="G379" s="290">
        <f t="shared" si="2"/>
        <v>0</v>
      </c>
    </row>
    <row r="380" spans="1:7" s="78" customFormat="1" ht="32.1" customHeight="1">
      <c r="A380" s="92"/>
      <c r="B380" s="286">
        <f>'パターン2-2-2-1'!B381</f>
        <v>0</v>
      </c>
      <c r="C380" s="287"/>
      <c r="D380" s="288">
        <f>'パターン2-2-2-1'!G381</f>
        <v>0</v>
      </c>
      <c r="E380" s="287"/>
      <c r="F380" s="289"/>
      <c r="G380" s="290">
        <f t="shared" si="2"/>
        <v>0</v>
      </c>
    </row>
    <row r="381" spans="1:7" s="78" customFormat="1" ht="32.1" customHeight="1">
      <c r="A381" s="92"/>
      <c r="B381" s="286">
        <f>'パターン2-2-2-1'!B382</f>
        <v>0</v>
      </c>
      <c r="C381" s="287"/>
      <c r="D381" s="288">
        <f>'パターン2-2-2-1'!G382</f>
        <v>0</v>
      </c>
      <c r="E381" s="287"/>
      <c r="F381" s="289"/>
      <c r="G381" s="290">
        <f t="shared" si="2"/>
        <v>0</v>
      </c>
    </row>
    <row r="382" spans="1:7" s="78" customFormat="1" ht="32.1" customHeight="1">
      <c r="A382" s="92"/>
      <c r="B382" s="286">
        <f>'パターン2-2-2-1'!B383</f>
        <v>0</v>
      </c>
      <c r="C382" s="287"/>
      <c r="D382" s="288">
        <f>'パターン2-2-2-1'!G383</f>
        <v>0</v>
      </c>
      <c r="E382" s="287"/>
      <c r="F382" s="289"/>
      <c r="G382" s="290">
        <f t="shared" si="2"/>
        <v>0</v>
      </c>
    </row>
    <row r="383" spans="1:7" s="78" customFormat="1" ht="32.1" customHeight="1">
      <c r="A383" s="92"/>
      <c r="B383" s="286">
        <f>'パターン2-2-2-1'!B384</f>
        <v>0</v>
      </c>
      <c r="C383" s="287"/>
      <c r="D383" s="288">
        <f>'パターン2-2-2-1'!G384</f>
        <v>0</v>
      </c>
      <c r="E383" s="287"/>
      <c r="F383" s="289"/>
      <c r="G383" s="290">
        <f t="shared" si="2"/>
        <v>0</v>
      </c>
    </row>
    <row r="384" spans="1:7" s="78" customFormat="1" ht="32.1" customHeight="1">
      <c r="A384" s="92"/>
      <c r="B384" s="286">
        <f>'パターン2-2-2-1'!B385</f>
        <v>0</v>
      </c>
      <c r="C384" s="287"/>
      <c r="D384" s="288">
        <f>'パターン2-2-2-1'!G385</f>
        <v>0</v>
      </c>
      <c r="E384" s="287"/>
      <c r="F384" s="289"/>
      <c r="G384" s="290">
        <f t="shared" si="2"/>
        <v>0</v>
      </c>
    </row>
    <row r="385" spans="1:7" s="78" customFormat="1" ht="32.1" customHeight="1">
      <c r="A385" s="92"/>
      <c r="B385" s="286">
        <f>'パターン2-2-2-1'!B386</f>
        <v>0</v>
      </c>
      <c r="C385" s="287"/>
      <c r="D385" s="288">
        <f>'パターン2-2-2-1'!G386</f>
        <v>0</v>
      </c>
      <c r="E385" s="287"/>
      <c r="F385" s="289"/>
      <c r="G385" s="290">
        <f t="shared" si="2"/>
        <v>0</v>
      </c>
    </row>
    <row r="386" spans="1:7" s="78" customFormat="1" ht="32.1" customHeight="1">
      <c r="A386" s="92"/>
      <c r="B386" s="286">
        <f>'パターン2-2-2-1'!B387</f>
        <v>0</v>
      </c>
      <c r="C386" s="287"/>
      <c r="D386" s="288">
        <f>'パターン2-2-2-1'!G387</f>
        <v>0</v>
      </c>
      <c r="E386" s="287"/>
      <c r="F386" s="289"/>
      <c r="G386" s="290">
        <f t="shared" si="2"/>
        <v>0</v>
      </c>
    </row>
    <row r="387" spans="1:7" s="78" customFormat="1" ht="32.1" customHeight="1">
      <c r="A387" s="92"/>
      <c r="B387" s="286">
        <f>'パターン2-2-2-1'!B388</f>
        <v>0</v>
      </c>
      <c r="C387" s="287"/>
      <c r="D387" s="288">
        <f>'パターン2-2-2-1'!G388</f>
        <v>0</v>
      </c>
      <c r="E387" s="287"/>
      <c r="F387" s="289"/>
      <c r="G387" s="290">
        <f t="shared" si="2"/>
        <v>0</v>
      </c>
    </row>
    <row r="388" spans="1:7" s="78" customFormat="1" ht="32.1" customHeight="1">
      <c r="A388" s="92"/>
      <c r="B388" s="286">
        <f>'パターン2-2-2-1'!B389</f>
        <v>0</v>
      </c>
      <c r="C388" s="287"/>
      <c r="D388" s="288">
        <f>'パターン2-2-2-1'!G389</f>
        <v>0</v>
      </c>
      <c r="E388" s="287"/>
      <c r="F388" s="289"/>
      <c r="G388" s="290">
        <f t="shared" si="2"/>
        <v>0</v>
      </c>
    </row>
    <row r="389" spans="1:7" s="78" customFormat="1" ht="32.1" customHeight="1">
      <c r="A389" s="92"/>
      <c r="B389" s="286">
        <f>'パターン2-2-2-1'!B390</f>
        <v>0</v>
      </c>
      <c r="C389" s="287"/>
      <c r="D389" s="288">
        <f>'パターン2-2-2-1'!G390</f>
        <v>0</v>
      </c>
      <c r="E389" s="287"/>
      <c r="F389" s="289"/>
      <c r="G389" s="290">
        <f t="shared" si="2"/>
        <v>0</v>
      </c>
    </row>
    <row r="390" spans="1:7" s="78" customFormat="1" ht="32.1" customHeight="1">
      <c r="A390" s="92"/>
      <c r="B390" s="286">
        <f>'パターン2-2-2-1'!B391</f>
        <v>0</v>
      </c>
      <c r="C390" s="287"/>
      <c r="D390" s="288">
        <f>'パターン2-2-2-1'!G391</f>
        <v>0</v>
      </c>
      <c r="E390" s="287"/>
      <c r="F390" s="289"/>
      <c r="G390" s="290">
        <f t="shared" si="2"/>
        <v>0</v>
      </c>
    </row>
    <row r="391" spans="1:7" s="78" customFormat="1" ht="32.1" customHeight="1">
      <c r="A391" s="92"/>
      <c r="B391" s="286">
        <f>'パターン2-2-2-1'!B392</f>
        <v>0</v>
      </c>
      <c r="C391" s="287"/>
      <c r="D391" s="288">
        <f>'パターン2-2-2-1'!G392</f>
        <v>0</v>
      </c>
      <c r="E391" s="287"/>
      <c r="F391" s="289"/>
      <c r="G391" s="290">
        <f t="shared" si="2"/>
        <v>0</v>
      </c>
    </row>
    <row r="392" spans="1:7" s="78" customFormat="1" ht="32.1" customHeight="1">
      <c r="A392" s="92"/>
      <c r="B392" s="286">
        <f>'パターン2-2-2-1'!B393</f>
        <v>0</v>
      </c>
      <c r="C392" s="287"/>
      <c r="D392" s="288">
        <f>'パターン2-2-2-1'!G393</f>
        <v>0</v>
      </c>
      <c r="E392" s="287"/>
      <c r="F392" s="289"/>
      <c r="G392" s="290">
        <f t="shared" si="2"/>
        <v>0</v>
      </c>
    </row>
    <row r="393" spans="1:7" s="78" customFormat="1" ht="32.1" customHeight="1">
      <c r="A393" s="92"/>
      <c r="B393" s="286">
        <f>'パターン2-2-2-1'!B394</f>
        <v>0</v>
      </c>
      <c r="C393" s="287"/>
      <c r="D393" s="288">
        <f>'パターン2-2-2-1'!G394</f>
        <v>0</v>
      </c>
      <c r="E393" s="287"/>
      <c r="F393" s="289"/>
      <c r="G393" s="290">
        <f t="shared" si="2"/>
        <v>0</v>
      </c>
    </row>
    <row r="394" spans="1:7" s="78" customFormat="1" ht="32.1" customHeight="1">
      <c r="A394" s="92"/>
      <c r="B394" s="286">
        <f>'パターン2-2-2-1'!B395</f>
        <v>0</v>
      </c>
      <c r="C394" s="287"/>
      <c r="D394" s="288">
        <f>'パターン2-2-2-1'!G395</f>
        <v>0</v>
      </c>
      <c r="E394" s="287"/>
      <c r="F394" s="289"/>
      <c r="G394" s="290">
        <f t="shared" ref="G394:G457" si="3">D394+E394+F394-C394</f>
        <v>0</v>
      </c>
    </row>
    <row r="395" spans="1:7" s="78" customFormat="1" ht="32.1" customHeight="1">
      <c r="A395" s="92"/>
      <c r="B395" s="286">
        <f>'パターン2-2-2-1'!B396</f>
        <v>0</v>
      </c>
      <c r="C395" s="287"/>
      <c r="D395" s="288">
        <f>'パターン2-2-2-1'!G396</f>
        <v>0</v>
      </c>
      <c r="E395" s="287"/>
      <c r="F395" s="289"/>
      <c r="G395" s="290">
        <f t="shared" si="3"/>
        <v>0</v>
      </c>
    </row>
    <row r="396" spans="1:7" s="78" customFormat="1" ht="32.1" customHeight="1">
      <c r="A396" s="92"/>
      <c r="B396" s="286">
        <f>'パターン2-2-2-1'!B397</f>
        <v>0</v>
      </c>
      <c r="C396" s="287"/>
      <c r="D396" s="288">
        <f>'パターン2-2-2-1'!G397</f>
        <v>0</v>
      </c>
      <c r="E396" s="287"/>
      <c r="F396" s="289"/>
      <c r="G396" s="290">
        <f t="shared" si="3"/>
        <v>0</v>
      </c>
    </row>
    <row r="397" spans="1:7" s="78" customFormat="1" ht="32.1" customHeight="1">
      <c r="A397" s="92"/>
      <c r="B397" s="286">
        <f>'パターン2-2-2-1'!B398</f>
        <v>0</v>
      </c>
      <c r="C397" s="287"/>
      <c r="D397" s="288">
        <f>'パターン2-2-2-1'!G398</f>
        <v>0</v>
      </c>
      <c r="E397" s="287"/>
      <c r="F397" s="289"/>
      <c r="G397" s="290">
        <f t="shared" si="3"/>
        <v>0</v>
      </c>
    </row>
    <row r="398" spans="1:7" s="78" customFormat="1" ht="32.1" customHeight="1">
      <c r="A398" s="92"/>
      <c r="B398" s="286">
        <f>'パターン2-2-2-1'!B399</f>
        <v>0</v>
      </c>
      <c r="C398" s="287"/>
      <c r="D398" s="288">
        <f>'パターン2-2-2-1'!G399</f>
        <v>0</v>
      </c>
      <c r="E398" s="287"/>
      <c r="F398" s="289"/>
      <c r="G398" s="290">
        <f t="shared" si="3"/>
        <v>0</v>
      </c>
    </row>
    <row r="399" spans="1:7" s="78" customFormat="1" ht="32.1" customHeight="1">
      <c r="A399" s="92"/>
      <c r="B399" s="286">
        <f>'パターン2-2-2-1'!B400</f>
        <v>0</v>
      </c>
      <c r="C399" s="287"/>
      <c r="D399" s="288">
        <f>'パターン2-2-2-1'!G400</f>
        <v>0</v>
      </c>
      <c r="E399" s="287"/>
      <c r="F399" s="289"/>
      <c r="G399" s="290">
        <f t="shared" si="3"/>
        <v>0</v>
      </c>
    </row>
    <row r="400" spans="1:7" s="78" customFormat="1" ht="32.1" customHeight="1">
      <c r="A400" s="92"/>
      <c r="B400" s="286">
        <f>'パターン2-2-2-1'!B401</f>
        <v>0</v>
      </c>
      <c r="C400" s="287"/>
      <c r="D400" s="288">
        <f>'パターン2-2-2-1'!G401</f>
        <v>0</v>
      </c>
      <c r="E400" s="287"/>
      <c r="F400" s="289"/>
      <c r="G400" s="290">
        <f t="shared" si="3"/>
        <v>0</v>
      </c>
    </row>
    <row r="401" spans="1:7" s="78" customFormat="1" ht="32.1" customHeight="1">
      <c r="A401" s="92"/>
      <c r="B401" s="286">
        <f>'パターン2-2-2-1'!B402</f>
        <v>0</v>
      </c>
      <c r="C401" s="287"/>
      <c r="D401" s="288">
        <f>'パターン2-2-2-1'!G402</f>
        <v>0</v>
      </c>
      <c r="E401" s="287"/>
      <c r="F401" s="289"/>
      <c r="G401" s="290">
        <f t="shared" si="3"/>
        <v>0</v>
      </c>
    </row>
    <row r="402" spans="1:7" s="78" customFormat="1" ht="32.1" customHeight="1">
      <c r="A402" s="92"/>
      <c r="B402" s="286">
        <f>'パターン2-2-2-1'!B403</f>
        <v>0</v>
      </c>
      <c r="C402" s="287"/>
      <c r="D402" s="288">
        <f>'パターン2-2-2-1'!G403</f>
        <v>0</v>
      </c>
      <c r="E402" s="287"/>
      <c r="F402" s="289"/>
      <c r="G402" s="290">
        <f t="shared" si="3"/>
        <v>0</v>
      </c>
    </row>
    <row r="403" spans="1:7" s="78" customFormat="1" ht="32.1" customHeight="1">
      <c r="A403" s="92"/>
      <c r="B403" s="286">
        <f>'パターン2-2-2-1'!B404</f>
        <v>0</v>
      </c>
      <c r="C403" s="287"/>
      <c r="D403" s="288">
        <f>'パターン2-2-2-1'!G404</f>
        <v>0</v>
      </c>
      <c r="E403" s="287"/>
      <c r="F403" s="289"/>
      <c r="G403" s="290">
        <f t="shared" si="3"/>
        <v>0</v>
      </c>
    </row>
    <row r="404" spans="1:7" s="78" customFormat="1" ht="32.1" customHeight="1">
      <c r="A404" s="92"/>
      <c r="B404" s="286">
        <f>'パターン2-2-2-1'!B405</f>
        <v>0</v>
      </c>
      <c r="C404" s="287"/>
      <c r="D404" s="288">
        <f>'パターン2-2-2-1'!G405</f>
        <v>0</v>
      </c>
      <c r="E404" s="287"/>
      <c r="F404" s="289"/>
      <c r="G404" s="290">
        <f t="shared" si="3"/>
        <v>0</v>
      </c>
    </row>
    <row r="405" spans="1:7" s="78" customFormat="1" ht="32.1" customHeight="1">
      <c r="A405" s="92"/>
      <c r="B405" s="286">
        <f>'パターン2-2-2-1'!B406</f>
        <v>0</v>
      </c>
      <c r="C405" s="287"/>
      <c r="D405" s="288">
        <f>'パターン2-2-2-1'!G406</f>
        <v>0</v>
      </c>
      <c r="E405" s="287"/>
      <c r="F405" s="289"/>
      <c r="G405" s="290">
        <f t="shared" si="3"/>
        <v>0</v>
      </c>
    </row>
    <row r="406" spans="1:7" s="78" customFormat="1" ht="32.1" customHeight="1">
      <c r="A406" s="92"/>
      <c r="B406" s="286">
        <f>'パターン2-2-2-1'!B407</f>
        <v>0</v>
      </c>
      <c r="C406" s="287"/>
      <c r="D406" s="288">
        <f>'パターン2-2-2-1'!G407</f>
        <v>0</v>
      </c>
      <c r="E406" s="287"/>
      <c r="F406" s="289"/>
      <c r="G406" s="290">
        <f t="shared" si="3"/>
        <v>0</v>
      </c>
    </row>
    <row r="407" spans="1:7" s="78" customFormat="1" ht="32.1" customHeight="1">
      <c r="A407" s="92"/>
      <c r="B407" s="286">
        <f>'パターン2-2-2-1'!B408</f>
        <v>0</v>
      </c>
      <c r="C407" s="287"/>
      <c r="D407" s="288">
        <f>'パターン2-2-2-1'!G408</f>
        <v>0</v>
      </c>
      <c r="E407" s="287"/>
      <c r="F407" s="289"/>
      <c r="G407" s="290">
        <f t="shared" si="3"/>
        <v>0</v>
      </c>
    </row>
    <row r="408" spans="1:7" s="78" customFormat="1" ht="32.1" customHeight="1">
      <c r="A408" s="92"/>
      <c r="B408" s="286">
        <f>'パターン2-2-2-1'!B409</f>
        <v>0</v>
      </c>
      <c r="C408" s="287"/>
      <c r="D408" s="288">
        <f>'パターン2-2-2-1'!G409</f>
        <v>0</v>
      </c>
      <c r="E408" s="287"/>
      <c r="F408" s="289"/>
      <c r="G408" s="290">
        <f t="shared" si="3"/>
        <v>0</v>
      </c>
    </row>
    <row r="409" spans="1:7" s="78" customFormat="1" ht="32.1" customHeight="1">
      <c r="A409" s="92"/>
      <c r="B409" s="286">
        <f>'パターン2-2-2-1'!B410</f>
        <v>0</v>
      </c>
      <c r="C409" s="287"/>
      <c r="D409" s="288">
        <f>'パターン2-2-2-1'!G410</f>
        <v>0</v>
      </c>
      <c r="E409" s="287"/>
      <c r="F409" s="289"/>
      <c r="G409" s="290">
        <f t="shared" si="3"/>
        <v>0</v>
      </c>
    </row>
    <row r="410" spans="1:7" s="78" customFormat="1" ht="32.1" customHeight="1">
      <c r="A410" s="92"/>
      <c r="B410" s="286">
        <f>'パターン2-2-2-1'!B411</f>
        <v>0</v>
      </c>
      <c r="C410" s="287"/>
      <c r="D410" s="288">
        <f>'パターン2-2-2-1'!G411</f>
        <v>0</v>
      </c>
      <c r="E410" s="287"/>
      <c r="F410" s="289"/>
      <c r="G410" s="290">
        <f t="shared" si="3"/>
        <v>0</v>
      </c>
    </row>
    <row r="411" spans="1:7" s="78" customFormat="1" ht="32.1" customHeight="1">
      <c r="A411" s="92"/>
      <c r="B411" s="286">
        <f>'パターン2-2-2-1'!B412</f>
        <v>0</v>
      </c>
      <c r="C411" s="287"/>
      <c r="D411" s="288">
        <f>'パターン2-2-2-1'!G412</f>
        <v>0</v>
      </c>
      <c r="E411" s="287"/>
      <c r="F411" s="289"/>
      <c r="G411" s="290">
        <f t="shared" si="3"/>
        <v>0</v>
      </c>
    </row>
    <row r="412" spans="1:7" s="78" customFormat="1" ht="32.1" customHeight="1">
      <c r="A412" s="92"/>
      <c r="B412" s="286">
        <f>'パターン2-2-2-1'!B413</f>
        <v>0</v>
      </c>
      <c r="C412" s="287"/>
      <c r="D412" s="288">
        <f>'パターン2-2-2-1'!G413</f>
        <v>0</v>
      </c>
      <c r="E412" s="287"/>
      <c r="F412" s="289"/>
      <c r="G412" s="290">
        <f t="shared" si="3"/>
        <v>0</v>
      </c>
    </row>
    <row r="413" spans="1:7" s="78" customFormat="1" ht="32.1" customHeight="1">
      <c r="A413" s="92"/>
      <c r="B413" s="286">
        <f>'パターン2-2-2-1'!B414</f>
        <v>0</v>
      </c>
      <c r="C413" s="287"/>
      <c r="D413" s="288">
        <f>'パターン2-2-2-1'!G414</f>
        <v>0</v>
      </c>
      <c r="E413" s="287"/>
      <c r="F413" s="289"/>
      <c r="G413" s="290">
        <f t="shared" si="3"/>
        <v>0</v>
      </c>
    </row>
    <row r="414" spans="1:7" s="78" customFormat="1" ht="32.1" customHeight="1">
      <c r="A414" s="92"/>
      <c r="B414" s="286">
        <f>'パターン2-2-2-1'!B415</f>
        <v>0</v>
      </c>
      <c r="C414" s="287"/>
      <c r="D414" s="288">
        <f>'パターン2-2-2-1'!G415</f>
        <v>0</v>
      </c>
      <c r="E414" s="287"/>
      <c r="F414" s="289"/>
      <c r="G414" s="290">
        <f t="shared" si="3"/>
        <v>0</v>
      </c>
    </row>
    <row r="415" spans="1:7" s="78" customFormat="1" ht="32.1" customHeight="1">
      <c r="A415" s="92"/>
      <c r="B415" s="286">
        <f>'パターン2-2-2-1'!B416</f>
        <v>0</v>
      </c>
      <c r="C415" s="287"/>
      <c r="D415" s="288">
        <f>'パターン2-2-2-1'!G416</f>
        <v>0</v>
      </c>
      <c r="E415" s="287"/>
      <c r="F415" s="289"/>
      <c r="G415" s="290">
        <f t="shared" si="3"/>
        <v>0</v>
      </c>
    </row>
    <row r="416" spans="1:7" s="78" customFormat="1" ht="32.1" customHeight="1">
      <c r="A416" s="92"/>
      <c r="B416" s="286">
        <f>'パターン2-2-2-1'!B417</f>
        <v>0</v>
      </c>
      <c r="C416" s="287"/>
      <c r="D416" s="288">
        <f>'パターン2-2-2-1'!G417</f>
        <v>0</v>
      </c>
      <c r="E416" s="287"/>
      <c r="F416" s="289"/>
      <c r="G416" s="290">
        <f t="shared" si="3"/>
        <v>0</v>
      </c>
    </row>
    <row r="417" spans="1:7" s="78" customFormat="1" ht="32.1" customHeight="1">
      <c r="A417" s="92"/>
      <c r="B417" s="286">
        <f>'パターン2-2-2-1'!B418</f>
        <v>0</v>
      </c>
      <c r="C417" s="287"/>
      <c r="D417" s="288">
        <f>'パターン2-2-2-1'!G418</f>
        <v>0</v>
      </c>
      <c r="E417" s="287"/>
      <c r="F417" s="289"/>
      <c r="G417" s="290">
        <f t="shared" si="3"/>
        <v>0</v>
      </c>
    </row>
    <row r="418" spans="1:7" s="78" customFormat="1" ht="32.1" customHeight="1">
      <c r="A418" s="92"/>
      <c r="B418" s="286">
        <f>'パターン2-2-2-1'!B419</f>
        <v>0</v>
      </c>
      <c r="C418" s="287"/>
      <c r="D418" s="288">
        <f>'パターン2-2-2-1'!G419</f>
        <v>0</v>
      </c>
      <c r="E418" s="287"/>
      <c r="F418" s="289"/>
      <c r="G418" s="290">
        <f t="shared" si="3"/>
        <v>0</v>
      </c>
    </row>
    <row r="419" spans="1:7" s="78" customFormat="1" ht="32.1" customHeight="1">
      <c r="A419" s="92"/>
      <c r="B419" s="286">
        <f>'パターン2-2-2-1'!B420</f>
        <v>0</v>
      </c>
      <c r="C419" s="287"/>
      <c r="D419" s="288">
        <f>'パターン2-2-2-1'!G420</f>
        <v>0</v>
      </c>
      <c r="E419" s="287"/>
      <c r="F419" s="289"/>
      <c r="G419" s="290">
        <f t="shared" si="3"/>
        <v>0</v>
      </c>
    </row>
    <row r="420" spans="1:7" s="78" customFormat="1" ht="32.1" customHeight="1">
      <c r="A420" s="92"/>
      <c r="B420" s="286">
        <f>'パターン2-2-2-1'!B421</f>
        <v>0</v>
      </c>
      <c r="C420" s="287"/>
      <c r="D420" s="288">
        <f>'パターン2-2-2-1'!G421</f>
        <v>0</v>
      </c>
      <c r="E420" s="287"/>
      <c r="F420" s="289"/>
      <c r="G420" s="290">
        <f t="shared" si="3"/>
        <v>0</v>
      </c>
    </row>
    <row r="421" spans="1:7" s="78" customFormat="1" ht="32.1" customHeight="1">
      <c r="A421" s="92"/>
      <c r="B421" s="286">
        <f>'パターン2-2-2-1'!B422</f>
        <v>0</v>
      </c>
      <c r="C421" s="287"/>
      <c r="D421" s="288">
        <f>'パターン2-2-2-1'!G422</f>
        <v>0</v>
      </c>
      <c r="E421" s="287"/>
      <c r="F421" s="289"/>
      <c r="G421" s="290">
        <f t="shared" si="3"/>
        <v>0</v>
      </c>
    </row>
    <row r="422" spans="1:7" s="78" customFormat="1" ht="32.1" customHeight="1">
      <c r="A422" s="92"/>
      <c r="B422" s="286">
        <f>'パターン2-2-2-1'!B423</f>
        <v>0</v>
      </c>
      <c r="C422" s="287"/>
      <c r="D422" s="288">
        <f>'パターン2-2-2-1'!G423</f>
        <v>0</v>
      </c>
      <c r="E422" s="287"/>
      <c r="F422" s="289"/>
      <c r="G422" s="290">
        <f t="shared" si="3"/>
        <v>0</v>
      </c>
    </row>
    <row r="423" spans="1:7" s="78" customFormat="1" ht="32.1" customHeight="1">
      <c r="A423" s="92"/>
      <c r="B423" s="286">
        <f>'パターン2-2-2-1'!B424</f>
        <v>0</v>
      </c>
      <c r="C423" s="287"/>
      <c r="D423" s="288">
        <f>'パターン2-2-2-1'!G424</f>
        <v>0</v>
      </c>
      <c r="E423" s="287"/>
      <c r="F423" s="289"/>
      <c r="G423" s="290">
        <f t="shared" si="3"/>
        <v>0</v>
      </c>
    </row>
    <row r="424" spans="1:7" s="78" customFormat="1" ht="32.1" customHeight="1">
      <c r="A424" s="92"/>
      <c r="B424" s="286">
        <f>'パターン2-2-2-1'!B425</f>
        <v>0</v>
      </c>
      <c r="C424" s="287"/>
      <c r="D424" s="288">
        <f>'パターン2-2-2-1'!G425</f>
        <v>0</v>
      </c>
      <c r="E424" s="287"/>
      <c r="F424" s="289"/>
      <c r="G424" s="290">
        <f t="shared" si="3"/>
        <v>0</v>
      </c>
    </row>
    <row r="425" spans="1:7" s="78" customFormat="1" ht="32.1" customHeight="1">
      <c r="A425" s="92"/>
      <c r="B425" s="286">
        <f>'パターン2-2-2-1'!B426</f>
        <v>0</v>
      </c>
      <c r="C425" s="287"/>
      <c r="D425" s="288">
        <f>'パターン2-2-2-1'!G426</f>
        <v>0</v>
      </c>
      <c r="E425" s="287"/>
      <c r="F425" s="289"/>
      <c r="G425" s="290">
        <f t="shared" si="3"/>
        <v>0</v>
      </c>
    </row>
    <row r="426" spans="1:7" s="78" customFormat="1" ht="32.1" customHeight="1">
      <c r="A426" s="92"/>
      <c r="B426" s="286">
        <f>'パターン2-2-2-1'!B427</f>
        <v>0</v>
      </c>
      <c r="C426" s="287"/>
      <c r="D426" s="288">
        <f>'パターン2-2-2-1'!G427</f>
        <v>0</v>
      </c>
      <c r="E426" s="287"/>
      <c r="F426" s="289"/>
      <c r="G426" s="290">
        <f t="shared" si="3"/>
        <v>0</v>
      </c>
    </row>
    <row r="427" spans="1:7" s="78" customFormat="1" ht="32.1" customHeight="1">
      <c r="A427" s="92"/>
      <c r="B427" s="286">
        <f>'パターン2-2-2-1'!B428</f>
        <v>0</v>
      </c>
      <c r="C427" s="287"/>
      <c r="D427" s="288">
        <f>'パターン2-2-2-1'!G428</f>
        <v>0</v>
      </c>
      <c r="E427" s="287"/>
      <c r="F427" s="289"/>
      <c r="G427" s="290">
        <f t="shared" si="3"/>
        <v>0</v>
      </c>
    </row>
    <row r="428" spans="1:7" s="78" customFormat="1" ht="32.1" customHeight="1">
      <c r="A428" s="92"/>
      <c r="B428" s="286">
        <f>'パターン2-2-2-1'!B429</f>
        <v>0</v>
      </c>
      <c r="C428" s="287"/>
      <c r="D428" s="288">
        <f>'パターン2-2-2-1'!G429</f>
        <v>0</v>
      </c>
      <c r="E428" s="287"/>
      <c r="F428" s="289"/>
      <c r="G428" s="290">
        <f t="shared" si="3"/>
        <v>0</v>
      </c>
    </row>
    <row r="429" spans="1:7" s="78" customFormat="1" ht="32.1" customHeight="1">
      <c r="A429" s="92"/>
      <c r="B429" s="286">
        <f>'パターン2-2-2-1'!B430</f>
        <v>0</v>
      </c>
      <c r="C429" s="287"/>
      <c r="D429" s="288">
        <f>'パターン2-2-2-1'!G430</f>
        <v>0</v>
      </c>
      <c r="E429" s="287"/>
      <c r="F429" s="289"/>
      <c r="G429" s="290">
        <f t="shared" si="3"/>
        <v>0</v>
      </c>
    </row>
    <row r="430" spans="1:7" s="78" customFormat="1" ht="32.1" customHeight="1">
      <c r="A430" s="92"/>
      <c r="B430" s="286">
        <f>'パターン2-2-2-1'!B431</f>
        <v>0</v>
      </c>
      <c r="C430" s="287"/>
      <c r="D430" s="288">
        <f>'パターン2-2-2-1'!G431</f>
        <v>0</v>
      </c>
      <c r="E430" s="287"/>
      <c r="F430" s="289"/>
      <c r="G430" s="290">
        <f t="shared" si="3"/>
        <v>0</v>
      </c>
    </row>
    <row r="431" spans="1:7" s="78" customFormat="1" ht="32.1" customHeight="1">
      <c r="A431" s="92"/>
      <c r="B431" s="286">
        <f>'パターン2-2-2-1'!B432</f>
        <v>0</v>
      </c>
      <c r="C431" s="287"/>
      <c r="D431" s="288">
        <f>'パターン2-2-2-1'!G432</f>
        <v>0</v>
      </c>
      <c r="E431" s="287"/>
      <c r="F431" s="289"/>
      <c r="G431" s="290">
        <f t="shared" si="3"/>
        <v>0</v>
      </c>
    </row>
    <row r="432" spans="1:7" s="78" customFormat="1" ht="32.1" customHeight="1">
      <c r="A432" s="92"/>
      <c r="B432" s="286">
        <f>'パターン2-2-2-1'!B433</f>
        <v>0</v>
      </c>
      <c r="C432" s="287"/>
      <c r="D432" s="288">
        <f>'パターン2-2-2-1'!G433</f>
        <v>0</v>
      </c>
      <c r="E432" s="287"/>
      <c r="F432" s="289"/>
      <c r="G432" s="290">
        <f t="shared" si="3"/>
        <v>0</v>
      </c>
    </row>
    <row r="433" spans="1:7" s="78" customFormat="1" ht="32.1" customHeight="1">
      <c r="A433" s="92"/>
      <c r="B433" s="286">
        <f>'パターン2-2-2-1'!B434</f>
        <v>0</v>
      </c>
      <c r="C433" s="287"/>
      <c r="D433" s="288">
        <f>'パターン2-2-2-1'!G434</f>
        <v>0</v>
      </c>
      <c r="E433" s="287"/>
      <c r="F433" s="289"/>
      <c r="G433" s="290">
        <f t="shared" si="3"/>
        <v>0</v>
      </c>
    </row>
    <row r="434" spans="1:7" s="78" customFormat="1" ht="32.1" customHeight="1">
      <c r="A434" s="92"/>
      <c r="B434" s="286">
        <f>'パターン2-2-2-1'!B435</f>
        <v>0</v>
      </c>
      <c r="C434" s="287"/>
      <c r="D434" s="288">
        <f>'パターン2-2-2-1'!G435</f>
        <v>0</v>
      </c>
      <c r="E434" s="287"/>
      <c r="F434" s="289"/>
      <c r="G434" s="290">
        <f t="shared" si="3"/>
        <v>0</v>
      </c>
    </row>
    <row r="435" spans="1:7" s="78" customFormat="1" ht="32.1" customHeight="1">
      <c r="A435" s="92"/>
      <c r="B435" s="286">
        <f>'パターン2-2-2-1'!B436</f>
        <v>0</v>
      </c>
      <c r="C435" s="287"/>
      <c r="D435" s="288">
        <f>'パターン2-2-2-1'!G436</f>
        <v>0</v>
      </c>
      <c r="E435" s="287"/>
      <c r="F435" s="289"/>
      <c r="G435" s="290">
        <f t="shared" si="3"/>
        <v>0</v>
      </c>
    </row>
    <row r="436" spans="1:7" s="78" customFormat="1" ht="32.1" customHeight="1">
      <c r="A436" s="92"/>
      <c r="B436" s="286">
        <f>'パターン2-2-2-1'!B437</f>
        <v>0</v>
      </c>
      <c r="C436" s="287"/>
      <c r="D436" s="288">
        <f>'パターン2-2-2-1'!G437</f>
        <v>0</v>
      </c>
      <c r="E436" s="287"/>
      <c r="F436" s="289"/>
      <c r="G436" s="290">
        <f t="shared" si="3"/>
        <v>0</v>
      </c>
    </row>
    <row r="437" spans="1:7" s="78" customFormat="1" ht="32.1" customHeight="1">
      <c r="A437" s="92"/>
      <c r="B437" s="286">
        <f>'パターン2-2-2-1'!B438</f>
        <v>0</v>
      </c>
      <c r="C437" s="287"/>
      <c r="D437" s="288">
        <f>'パターン2-2-2-1'!G438</f>
        <v>0</v>
      </c>
      <c r="E437" s="287"/>
      <c r="F437" s="289"/>
      <c r="G437" s="290">
        <f t="shared" si="3"/>
        <v>0</v>
      </c>
    </row>
    <row r="438" spans="1:7" s="78" customFormat="1" ht="32.1" customHeight="1">
      <c r="A438" s="92"/>
      <c r="B438" s="286">
        <f>'パターン2-2-2-1'!B439</f>
        <v>0</v>
      </c>
      <c r="C438" s="287"/>
      <c r="D438" s="288">
        <f>'パターン2-2-2-1'!G439</f>
        <v>0</v>
      </c>
      <c r="E438" s="287"/>
      <c r="F438" s="289"/>
      <c r="G438" s="290">
        <f t="shared" si="3"/>
        <v>0</v>
      </c>
    </row>
    <row r="439" spans="1:7" s="78" customFormat="1" ht="32.1" customHeight="1">
      <c r="A439" s="92"/>
      <c r="B439" s="286">
        <f>'パターン2-2-2-1'!B440</f>
        <v>0</v>
      </c>
      <c r="C439" s="287"/>
      <c r="D439" s="288">
        <f>'パターン2-2-2-1'!G440</f>
        <v>0</v>
      </c>
      <c r="E439" s="287"/>
      <c r="F439" s="289"/>
      <c r="G439" s="290">
        <f t="shared" si="3"/>
        <v>0</v>
      </c>
    </row>
    <row r="440" spans="1:7" s="78" customFormat="1" ht="32.1" customHeight="1">
      <c r="A440" s="92"/>
      <c r="B440" s="286">
        <f>'パターン2-2-2-1'!B441</f>
        <v>0</v>
      </c>
      <c r="C440" s="287"/>
      <c r="D440" s="288">
        <f>'パターン2-2-2-1'!G441</f>
        <v>0</v>
      </c>
      <c r="E440" s="287"/>
      <c r="F440" s="289"/>
      <c r="G440" s="290">
        <f t="shared" si="3"/>
        <v>0</v>
      </c>
    </row>
    <row r="441" spans="1:7" s="78" customFormat="1" ht="32.1" customHeight="1">
      <c r="A441" s="92"/>
      <c r="B441" s="286">
        <f>'パターン2-2-2-1'!B442</f>
        <v>0</v>
      </c>
      <c r="C441" s="287"/>
      <c r="D441" s="288">
        <f>'パターン2-2-2-1'!G442</f>
        <v>0</v>
      </c>
      <c r="E441" s="287"/>
      <c r="F441" s="289"/>
      <c r="G441" s="290">
        <f t="shared" si="3"/>
        <v>0</v>
      </c>
    </row>
    <row r="442" spans="1:7" s="78" customFormat="1" ht="32.1" customHeight="1">
      <c r="A442" s="92"/>
      <c r="B442" s="286">
        <f>'パターン2-2-2-1'!B443</f>
        <v>0</v>
      </c>
      <c r="C442" s="287"/>
      <c r="D442" s="288">
        <f>'パターン2-2-2-1'!G443</f>
        <v>0</v>
      </c>
      <c r="E442" s="287"/>
      <c r="F442" s="289"/>
      <c r="G442" s="290">
        <f t="shared" si="3"/>
        <v>0</v>
      </c>
    </row>
    <row r="443" spans="1:7" s="78" customFormat="1" ht="32.1" customHeight="1">
      <c r="A443" s="92"/>
      <c r="B443" s="286">
        <f>'パターン2-2-2-1'!B444</f>
        <v>0</v>
      </c>
      <c r="C443" s="287"/>
      <c r="D443" s="288">
        <f>'パターン2-2-2-1'!G444</f>
        <v>0</v>
      </c>
      <c r="E443" s="287"/>
      <c r="F443" s="289"/>
      <c r="G443" s="290">
        <f t="shared" si="3"/>
        <v>0</v>
      </c>
    </row>
    <row r="444" spans="1:7" s="78" customFormat="1" ht="32.1" customHeight="1">
      <c r="A444" s="92"/>
      <c r="B444" s="286">
        <f>'パターン2-2-2-1'!B445</f>
        <v>0</v>
      </c>
      <c r="C444" s="287"/>
      <c r="D444" s="288">
        <f>'パターン2-2-2-1'!G445</f>
        <v>0</v>
      </c>
      <c r="E444" s="287"/>
      <c r="F444" s="289"/>
      <c r="G444" s="290">
        <f t="shared" si="3"/>
        <v>0</v>
      </c>
    </row>
    <row r="445" spans="1:7" s="78" customFormat="1" ht="32.1" customHeight="1">
      <c r="A445" s="92"/>
      <c r="B445" s="286">
        <f>'パターン2-2-2-1'!B446</f>
        <v>0</v>
      </c>
      <c r="C445" s="287"/>
      <c r="D445" s="288">
        <f>'パターン2-2-2-1'!G446</f>
        <v>0</v>
      </c>
      <c r="E445" s="287"/>
      <c r="F445" s="289"/>
      <c r="G445" s="290">
        <f t="shared" si="3"/>
        <v>0</v>
      </c>
    </row>
    <row r="446" spans="1:7" s="78" customFormat="1" ht="32.1" customHeight="1">
      <c r="A446" s="92"/>
      <c r="B446" s="286">
        <f>'パターン2-2-2-1'!B447</f>
        <v>0</v>
      </c>
      <c r="C446" s="287"/>
      <c r="D446" s="288">
        <f>'パターン2-2-2-1'!G447</f>
        <v>0</v>
      </c>
      <c r="E446" s="287"/>
      <c r="F446" s="289"/>
      <c r="G446" s="290">
        <f t="shared" si="3"/>
        <v>0</v>
      </c>
    </row>
    <row r="447" spans="1:7" s="78" customFormat="1" ht="32.1" customHeight="1">
      <c r="A447" s="92"/>
      <c r="B447" s="286">
        <f>'パターン2-2-2-1'!B448</f>
        <v>0</v>
      </c>
      <c r="C447" s="287"/>
      <c r="D447" s="288">
        <f>'パターン2-2-2-1'!G448</f>
        <v>0</v>
      </c>
      <c r="E447" s="287"/>
      <c r="F447" s="289"/>
      <c r="G447" s="290">
        <f t="shared" si="3"/>
        <v>0</v>
      </c>
    </row>
    <row r="448" spans="1:7" s="78" customFormat="1" ht="32.1" customHeight="1">
      <c r="A448" s="92"/>
      <c r="B448" s="286">
        <f>'パターン2-2-2-1'!B449</f>
        <v>0</v>
      </c>
      <c r="C448" s="287"/>
      <c r="D448" s="288">
        <f>'パターン2-2-2-1'!G449</f>
        <v>0</v>
      </c>
      <c r="E448" s="287"/>
      <c r="F448" s="289"/>
      <c r="G448" s="290">
        <f t="shared" si="3"/>
        <v>0</v>
      </c>
    </row>
    <row r="449" spans="1:7" s="78" customFormat="1" ht="32.1" customHeight="1">
      <c r="A449" s="92"/>
      <c r="B449" s="286">
        <f>'パターン2-2-2-1'!B450</f>
        <v>0</v>
      </c>
      <c r="C449" s="287"/>
      <c r="D449" s="288">
        <f>'パターン2-2-2-1'!G450</f>
        <v>0</v>
      </c>
      <c r="E449" s="287"/>
      <c r="F449" s="289"/>
      <c r="G449" s="290">
        <f t="shared" si="3"/>
        <v>0</v>
      </c>
    </row>
    <row r="450" spans="1:7" s="78" customFormat="1" ht="32.1" customHeight="1">
      <c r="A450" s="92"/>
      <c r="B450" s="286">
        <f>'パターン2-2-2-1'!B451</f>
        <v>0</v>
      </c>
      <c r="C450" s="287"/>
      <c r="D450" s="288">
        <f>'パターン2-2-2-1'!G451</f>
        <v>0</v>
      </c>
      <c r="E450" s="287"/>
      <c r="F450" s="289"/>
      <c r="G450" s="290">
        <f t="shared" si="3"/>
        <v>0</v>
      </c>
    </row>
    <row r="451" spans="1:7" s="78" customFormat="1" ht="32.1" customHeight="1">
      <c r="A451" s="92"/>
      <c r="B451" s="286">
        <f>'パターン2-2-2-1'!B452</f>
        <v>0</v>
      </c>
      <c r="C451" s="287"/>
      <c r="D451" s="288">
        <f>'パターン2-2-2-1'!G452</f>
        <v>0</v>
      </c>
      <c r="E451" s="287"/>
      <c r="F451" s="289"/>
      <c r="G451" s="290">
        <f t="shared" si="3"/>
        <v>0</v>
      </c>
    </row>
    <row r="452" spans="1:7" s="78" customFormat="1" ht="32.1" customHeight="1">
      <c r="A452" s="92"/>
      <c r="B452" s="286">
        <f>'パターン2-2-2-1'!B453</f>
        <v>0</v>
      </c>
      <c r="C452" s="287"/>
      <c r="D452" s="288">
        <f>'パターン2-2-2-1'!G453</f>
        <v>0</v>
      </c>
      <c r="E452" s="287"/>
      <c r="F452" s="289"/>
      <c r="G452" s="290">
        <f t="shared" si="3"/>
        <v>0</v>
      </c>
    </row>
    <row r="453" spans="1:7" s="78" customFormat="1" ht="32.1" customHeight="1">
      <c r="A453" s="92"/>
      <c r="B453" s="286">
        <f>'パターン2-2-2-1'!B454</f>
        <v>0</v>
      </c>
      <c r="C453" s="287"/>
      <c r="D453" s="288">
        <f>'パターン2-2-2-1'!G454</f>
        <v>0</v>
      </c>
      <c r="E453" s="287"/>
      <c r="F453" s="289"/>
      <c r="G453" s="290">
        <f t="shared" si="3"/>
        <v>0</v>
      </c>
    </row>
    <row r="454" spans="1:7" s="78" customFormat="1" ht="32.1" customHeight="1">
      <c r="A454" s="92"/>
      <c r="B454" s="286">
        <f>'パターン2-2-2-1'!B455</f>
        <v>0</v>
      </c>
      <c r="C454" s="287"/>
      <c r="D454" s="288">
        <f>'パターン2-2-2-1'!G455</f>
        <v>0</v>
      </c>
      <c r="E454" s="287"/>
      <c r="F454" s="289"/>
      <c r="G454" s="290">
        <f t="shared" si="3"/>
        <v>0</v>
      </c>
    </row>
    <row r="455" spans="1:7" s="78" customFormat="1" ht="32.1" customHeight="1">
      <c r="A455" s="92"/>
      <c r="B455" s="286">
        <f>'パターン2-2-2-1'!B456</f>
        <v>0</v>
      </c>
      <c r="C455" s="287"/>
      <c r="D455" s="288">
        <f>'パターン2-2-2-1'!G456</f>
        <v>0</v>
      </c>
      <c r="E455" s="287"/>
      <c r="F455" s="289"/>
      <c r="G455" s="290">
        <f t="shared" si="3"/>
        <v>0</v>
      </c>
    </row>
    <row r="456" spans="1:7" s="78" customFormat="1" ht="32.1" customHeight="1">
      <c r="A456" s="92"/>
      <c r="B456" s="286">
        <f>'パターン2-2-2-1'!B457</f>
        <v>0</v>
      </c>
      <c r="C456" s="287"/>
      <c r="D456" s="288">
        <f>'パターン2-2-2-1'!G457</f>
        <v>0</v>
      </c>
      <c r="E456" s="287"/>
      <c r="F456" s="289"/>
      <c r="G456" s="290">
        <f t="shared" si="3"/>
        <v>0</v>
      </c>
    </row>
    <row r="457" spans="1:7" s="78" customFormat="1" ht="32.1" customHeight="1">
      <c r="A457" s="92"/>
      <c r="B457" s="286">
        <f>'パターン2-2-2-1'!B458</f>
        <v>0</v>
      </c>
      <c r="C457" s="287"/>
      <c r="D457" s="288">
        <f>'パターン2-2-2-1'!G458</f>
        <v>0</v>
      </c>
      <c r="E457" s="287"/>
      <c r="F457" s="289"/>
      <c r="G457" s="290">
        <f t="shared" si="3"/>
        <v>0</v>
      </c>
    </row>
    <row r="458" spans="1:7" s="78" customFormat="1" ht="32.1" customHeight="1">
      <c r="A458" s="92"/>
      <c r="B458" s="286">
        <f>'パターン2-2-2-1'!B459</f>
        <v>0</v>
      </c>
      <c r="C458" s="287"/>
      <c r="D458" s="288">
        <f>'パターン2-2-2-1'!G459</f>
        <v>0</v>
      </c>
      <c r="E458" s="287"/>
      <c r="F458" s="289"/>
      <c r="G458" s="290">
        <f t="shared" ref="G458:G521" si="4">D458+E458+F458-C458</f>
        <v>0</v>
      </c>
    </row>
    <row r="459" spans="1:7" s="78" customFormat="1" ht="32.1" customHeight="1">
      <c r="A459" s="92"/>
      <c r="B459" s="286">
        <f>'パターン2-2-2-1'!B460</f>
        <v>0</v>
      </c>
      <c r="C459" s="287"/>
      <c r="D459" s="288">
        <f>'パターン2-2-2-1'!G460</f>
        <v>0</v>
      </c>
      <c r="E459" s="287"/>
      <c r="F459" s="289"/>
      <c r="G459" s="290">
        <f t="shared" si="4"/>
        <v>0</v>
      </c>
    </row>
    <row r="460" spans="1:7" s="78" customFormat="1" ht="32.1" customHeight="1">
      <c r="A460" s="92"/>
      <c r="B460" s="286">
        <f>'パターン2-2-2-1'!B461</f>
        <v>0</v>
      </c>
      <c r="C460" s="287"/>
      <c r="D460" s="288">
        <f>'パターン2-2-2-1'!G461</f>
        <v>0</v>
      </c>
      <c r="E460" s="287"/>
      <c r="F460" s="289"/>
      <c r="G460" s="290">
        <f t="shared" si="4"/>
        <v>0</v>
      </c>
    </row>
    <row r="461" spans="1:7" s="78" customFormat="1" ht="32.1" customHeight="1">
      <c r="A461" s="92"/>
      <c r="B461" s="286">
        <f>'パターン2-2-2-1'!B462</f>
        <v>0</v>
      </c>
      <c r="C461" s="287"/>
      <c r="D461" s="288">
        <f>'パターン2-2-2-1'!G462</f>
        <v>0</v>
      </c>
      <c r="E461" s="287"/>
      <c r="F461" s="289"/>
      <c r="G461" s="290">
        <f t="shared" si="4"/>
        <v>0</v>
      </c>
    </row>
    <row r="462" spans="1:7" s="78" customFormat="1" ht="32.1" customHeight="1">
      <c r="A462" s="92"/>
      <c r="B462" s="286">
        <f>'パターン2-2-2-1'!B463</f>
        <v>0</v>
      </c>
      <c r="C462" s="287"/>
      <c r="D462" s="288">
        <f>'パターン2-2-2-1'!G463</f>
        <v>0</v>
      </c>
      <c r="E462" s="287"/>
      <c r="F462" s="289"/>
      <c r="G462" s="290">
        <f t="shared" si="4"/>
        <v>0</v>
      </c>
    </row>
    <row r="463" spans="1:7" s="78" customFormat="1" ht="32.1" customHeight="1">
      <c r="A463" s="92"/>
      <c r="B463" s="286">
        <f>'パターン2-2-2-1'!B464</f>
        <v>0</v>
      </c>
      <c r="C463" s="287"/>
      <c r="D463" s="288">
        <f>'パターン2-2-2-1'!G464</f>
        <v>0</v>
      </c>
      <c r="E463" s="287"/>
      <c r="F463" s="289"/>
      <c r="G463" s="290">
        <f t="shared" si="4"/>
        <v>0</v>
      </c>
    </row>
    <row r="464" spans="1:7" s="78" customFormat="1" ht="32.1" customHeight="1">
      <c r="A464" s="92"/>
      <c r="B464" s="286">
        <f>'パターン2-2-2-1'!B465</f>
        <v>0</v>
      </c>
      <c r="C464" s="287"/>
      <c r="D464" s="288">
        <f>'パターン2-2-2-1'!G465</f>
        <v>0</v>
      </c>
      <c r="E464" s="287"/>
      <c r="F464" s="289"/>
      <c r="G464" s="290">
        <f t="shared" si="4"/>
        <v>0</v>
      </c>
    </row>
    <row r="465" spans="1:7" s="78" customFormat="1" ht="32.1" customHeight="1">
      <c r="A465" s="92"/>
      <c r="B465" s="286">
        <f>'パターン2-2-2-1'!B466</f>
        <v>0</v>
      </c>
      <c r="C465" s="287"/>
      <c r="D465" s="288">
        <f>'パターン2-2-2-1'!G466</f>
        <v>0</v>
      </c>
      <c r="E465" s="287"/>
      <c r="F465" s="289"/>
      <c r="G465" s="290">
        <f t="shared" si="4"/>
        <v>0</v>
      </c>
    </row>
    <row r="466" spans="1:7" s="78" customFormat="1" ht="32.1" customHeight="1">
      <c r="A466" s="92"/>
      <c r="B466" s="286">
        <f>'パターン2-2-2-1'!B467</f>
        <v>0</v>
      </c>
      <c r="C466" s="287"/>
      <c r="D466" s="288">
        <f>'パターン2-2-2-1'!G467</f>
        <v>0</v>
      </c>
      <c r="E466" s="287"/>
      <c r="F466" s="289"/>
      <c r="G466" s="290">
        <f t="shared" si="4"/>
        <v>0</v>
      </c>
    </row>
    <row r="467" spans="1:7" s="78" customFormat="1" ht="32.1" customHeight="1">
      <c r="A467" s="92"/>
      <c r="B467" s="286">
        <f>'パターン2-2-2-1'!B468</f>
        <v>0</v>
      </c>
      <c r="C467" s="287"/>
      <c r="D467" s="288">
        <f>'パターン2-2-2-1'!G468</f>
        <v>0</v>
      </c>
      <c r="E467" s="287"/>
      <c r="F467" s="289"/>
      <c r="G467" s="290">
        <f t="shared" si="4"/>
        <v>0</v>
      </c>
    </row>
    <row r="468" spans="1:7" s="78" customFormat="1" ht="32.1" customHeight="1">
      <c r="A468" s="92"/>
      <c r="B468" s="286">
        <f>'パターン2-2-2-1'!B469</f>
        <v>0</v>
      </c>
      <c r="C468" s="287"/>
      <c r="D468" s="288">
        <f>'パターン2-2-2-1'!G469</f>
        <v>0</v>
      </c>
      <c r="E468" s="287"/>
      <c r="F468" s="289"/>
      <c r="G468" s="290">
        <f t="shared" si="4"/>
        <v>0</v>
      </c>
    </row>
    <row r="469" spans="1:7" s="78" customFormat="1" ht="32.1" customHeight="1">
      <c r="A469" s="92"/>
      <c r="B469" s="286">
        <f>'パターン2-2-2-1'!B470</f>
        <v>0</v>
      </c>
      <c r="C469" s="287"/>
      <c r="D469" s="288">
        <f>'パターン2-2-2-1'!G470</f>
        <v>0</v>
      </c>
      <c r="E469" s="287"/>
      <c r="F469" s="289"/>
      <c r="G469" s="290">
        <f t="shared" si="4"/>
        <v>0</v>
      </c>
    </row>
    <row r="470" spans="1:7" s="78" customFormat="1" ht="32.1" customHeight="1">
      <c r="A470" s="92"/>
      <c r="B470" s="286">
        <f>'パターン2-2-2-1'!B471</f>
        <v>0</v>
      </c>
      <c r="C470" s="287"/>
      <c r="D470" s="288">
        <f>'パターン2-2-2-1'!G471</f>
        <v>0</v>
      </c>
      <c r="E470" s="287"/>
      <c r="F470" s="289"/>
      <c r="G470" s="290">
        <f t="shared" si="4"/>
        <v>0</v>
      </c>
    </row>
    <row r="471" spans="1:7" s="78" customFormat="1" ht="32.1" customHeight="1">
      <c r="A471" s="92"/>
      <c r="B471" s="286">
        <f>'パターン2-2-2-1'!B472</f>
        <v>0</v>
      </c>
      <c r="C471" s="287"/>
      <c r="D471" s="288">
        <f>'パターン2-2-2-1'!G472</f>
        <v>0</v>
      </c>
      <c r="E471" s="287"/>
      <c r="F471" s="289"/>
      <c r="G471" s="290">
        <f t="shared" si="4"/>
        <v>0</v>
      </c>
    </row>
    <row r="472" spans="1:7" s="78" customFormat="1" ht="32.1" customHeight="1">
      <c r="A472" s="92"/>
      <c r="B472" s="286">
        <f>'パターン2-2-2-1'!B473</f>
        <v>0</v>
      </c>
      <c r="C472" s="287"/>
      <c r="D472" s="288">
        <f>'パターン2-2-2-1'!G473</f>
        <v>0</v>
      </c>
      <c r="E472" s="287"/>
      <c r="F472" s="289"/>
      <c r="G472" s="290">
        <f t="shared" si="4"/>
        <v>0</v>
      </c>
    </row>
    <row r="473" spans="1:7" s="78" customFormat="1" ht="32.1" customHeight="1">
      <c r="A473" s="92"/>
      <c r="B473" s="286">
        <f>'パターン2-2-2-1'!B474</f>
        <v>0</v>
      </c>
      <c r="C473" s="287"/>
      <c r="D473" s="288">
        <f>'パターン2-2-2-1'!G474</f>
        <v>0</v>
      </c>
      <c r="E473" s="287"/>
      <c r="F473" s="289"/>
      <c r="G473" s="290">
        <f t="shared" si="4"/>
        <v>0</v>
      </c>
    </row>
    <row r="474" spans="1:7" s="78" customFormat="1" ht="32.1" customHeight="1">
      <c r="A474" s="92"/>
      <c r="B474" s="286">
        <f>'パターン2-2-2-1'!B475</f>
        <v>0</v>
      </c>
      <c r="C474" s="287"/>
      <c r="D474" s="288">
        <f>'パターン2-2-2-1'!G475</f>
        <v>0</v>
      </c>
      <c r="E474" s="287"/>
      <c r="F474" s="289"/>
      <c r="G474" s="290">
        <f t="shared" si="4"/>
        <v>0</v>
      </c>
    </row>
    <row r="475" spans="1:7" s="78" customFormat="1" ht="32.1" customHeight="1">
      <c r="A475" s="92"/>
      <c r="B475" s="286">
        <f>'パターン2-2-2-1'!B476</f>
        <v>0</v>
      </c>
      <c r="C475" s="287"/>
      <c r="D475" s="288">
        <f>'パターン2-2-2-1'!G476</f>
        <v>0</v>
      </c>
      <c r="E475" s="287"/>
      <c r="F475" s="289"/>
      <c r="G475" s="290">
        <f t="shared" si="4"/>
        <v>0</v>
      </c>
    </row>
    <row r="476" spans="1:7" s="78" customFormat="1" ht="32.1" customHeight="1">
      <c r="A476" s="92"/>
      <c r="B476" s="286">
        <f>'パターン2-2-2-1'!B477</f>
        <v>0</v>
      </c>
      <c r="C476" s="287"/>
      <c r="D476" s="288">
        <f>'パターン2-2-2-1'!G477</f>
        <v>0</v>
      </c>
      <c r="E476" s="287"/>
      <c r="F476" s="289"/>
      <c r="G476" s="290">
        <f t="shared" si="4"/>
        <v>0</v>
      </c>
    </row>
    <row r="477" spans="1:7" s="78" customFormat="1" ht="32.1" customHeight="1">
      <c r="A477" s="92"/>
      <c r="B477" s="286">
        <f>'パターン2-2-2-1'!B478</f>
        <v>0</v>
      </c>
      <c r="C477" s="287"/>
      <c r="D477" s="288">
        <f>'パターン2-2-2-1'!G478</f>
        <v>0</v>
      </c>
      <c r="E477" s="287"/>
      <c r="F477" s="289"/>
      <c r="G477" s="290">
        <f t="shared" si="4"/>
        <v>0</v>
      </c>
    </row>
    <row r="478" spans="1:7" s="78" customFormat="1" ht="32.1" customHeight="1">
      <c r="A478" s="92"/>
      <c r="B478" s="286">
        <f>'パターン2-2-2-1'!B479</f>
        <v>0</v>
      </c>
      <c r="C478" s="287"/>
      <c r="D478" s="288">
        <f>'パターン2-2-2-1'!G479</f>
        <v>0</v>
      </c>
      <c r="E478" s="287"/>
      <c r="F478" s="289"/>
      <c r="G478" s="290">
        <f t="shared" si="4"/>
        <v>0</v>
      </c>
    </row>
    <row r="479" spans="1:7" s="78" customFormat="1" ht="32.1" customHeight="1">
      <c r="A479" s="92"/>
      <c r="B479" s="286">
        <f>'パターン2-2-2-1'!B480</f>
        <v>0</v>
      </c>
      <c r="C479" s="287"/>
      <c r="D479" s="288">
        <f>'パターン2-2-2-1'!G480</f>
        <v>0</v>
      </c>
      <c r="E479" s="287"/>
      <c r="F479" s="289"/>
      <c r="G479" s="290">
        <f t="shared" si="4"/>
        <v>0</v>
      </c>
    </row>
    <row r="480" spans="1:7" s="78" customFormat="1" ht="32.1" customHeight="1">
      <c r="A480" s="92"/>
      <c r="B480" s="286">
        <f>'パターン2-2-2-1'!B481</f>
        <v>0</v>
      </c>
      <c r="C480" s="287"/>
      <c r="D480" s="288">
        <f>'パターン2-2-2-1'!G481</f>
        <v>0</v>
      </c>
      <c r="E480" s="287"/>
      <c r="F480" s="289"/>
      <c r="G480" s="290">
        <f t="shared" si="4"/>
        <v>0</v>
      </c>
    </row>
    <row r="481" spans="1:7" s="78" customFormat="1" ht="32.1" customHeight="1">
      <c r="A481" s="92"/>
      <c r="B481" s="286">
        <f>'パターン2-2-2-1'!B482</f>
        <v>0</v>
      </c>
      <c r="C481" s="287"/>
      <c r="D481" s="288">
        <f>'パターン2-2-2-1'!G482</f>
        <v>0</v>
      </c>
      <c r="E481" s="287"/>
      <c r="F481" s="289"/>
      <c r="G481" s="290">
        <f t="shared" si="4"/>
        <v>0</v>
      </c>
    </row>
    <row r="482" spans="1:7" s="78" customFormat="1" ht="32.1" customHeight="1">
      <c r="A482" s="92"/>
      <c r="B482" s="286">
        <f>'パターン2-2-2-1'!B483</f>
        <v>0</v>
      </c>
      <c r="C482" s="287"/>
      <c r="D482" s="288">
        <f>'パターン2-2-2-1'!G483</f>
        <v>0</v>
      </c>
      <c r="E482" s="287"/>
      <c r="F482" s="289"/>
      <c r="G482" s="290">
        <f t="shared" si="4"/>
        <v>0</v>
      </c>
    </row>
    <row r="483" spans="1:7" s="78" customFormat="1" ht="32.1" customHeight="1">
      <c r="A483" s="92"/>
      <c r="B483" s="286">
        <f>'パターン2-2-2-1'!B484</f>
        <v>0</v>
      </c>
      <c r="C483" s="287"/>
      <c r="D483" s="288">
        <f>'パターン2-2-2-1'!G484</f>
        <v>0</v>
      </c>
      <c r="E483" s="287"/>
      <c r="F483" s="289"/>
      <c r="G483" s="290">
        <f t="shared" si="4"/>
        <v>0</v>
      </c>
    </row>
    <row r="484" spans="1:7" s="78" customFormat="1" ht="32.1" customHeight="1">
      <c r="A484" s="92"/>
      <c r="B484" s="286">
        <f>'パターン2-2-2-1'!B485</f>
        <v>0</v>
      </c>
      <c r="C484" s="287"/>
      <c r="D484" s="288">
        <f>'パターン2-2-2-1'!G485</f>
        <v>0</v>
      </c>
      <c r="E484" s="287"/>
      <c r="F484" s="289"/>
      <c r="G484" s="290">
        <f t="shared" si="4"/>
        <v>0</v>
      </c>
    </row>
    <row r="485" spans="1:7" s="78" customFormat="1" ht="32.1" customHeight="1">
      <c r="A485" s="92"/>
      <c r="B485" s="286">
        <f>'パターン2-2-2-1'!B486</f>
        <v>0</v>
      </c>
      <c r="C485" s="287"/>
      <c r="D485" s="288">
        <f>'パターン2-2-2-1'!G486</f>
        <v>0</v>
      </c>
      <c r="E485" s="287"/>
      <c r="F485" s="289"/>
      <c r="G485" s="290">
        <f t="shared" si="4"/>
        <v>0</v>
      </c>
    </row>
    <row r="486" spans="1:7" s="78" customFormat="1" ht="32.1" customHeight="1">
      <c r="A486" s="92"/>
      <c r="B486" s="286">
        <f>'パターン2-2-2-1'!B487</f>
        <v>0</v>
      </c>
      <c r="C486" s="287"/>
      <c r="D486" s="288">
        <f>'パターン2-2-2-1'!G487</f>
        <v>0</v>
      </c>
      <c r="E486" s="287"/>
      <c r="F486" s="289"/>
      <c r="G486" s="290">
        <f t="shared" si="4"/>
        <v>0</v>
      </c>
    </row>
    <row r="487" spans="1:7" s="78" customFormat="1" ht="32.1" customHeight="1">
      <c r="A487" s="92"/>
      <c r="B487" s="286">
        <f>'パターン2-2-2-1'!B488</f>
        <v>0</v>
      </c>
      <c r="C487" s="287"/>
      <c r="D487" s="288">
        <f>'パターン2-2-2-1'!G488</f>
        <v>0</v>
      </c>
      <c r="E487" s="287"/>
      <c r="F487" s="289"/>
      <c r="G487" s="290">
        <f t="shared" si="4"/>
        <v>0</v>
      </c>
    </row>
    <row r="488" spans="1:7" s="78" customFormat="1" ht="32.1" customHeight="1">
      <c r="A488" s="92"/>
      <c r="B488" s="286">
        <f>'パターン2-2-2-1'!B489</f>
        <v>0</v>
      </c>
      <c r="C488" s="287"/>
      <c r="D488" s="288">
        <f>'パターン2-2-2-1'!G489</f>
        <v>0</v>
      </c>
      <c r="E488" s="287"/>
      <c r="F488" s="289"/>
      <c r="G488" s="290">
        <f t="shared" si="4"/>
        <v>0</v>
      </c>
    </row>
    <row r="489" spans="1:7" s="78" customFormat="1" ht="32.1" customHeight="1">
      <c r="A489" s="92"/>
      <c r="B489" s="286">
        <f>'パターン2-2-2-1'!B490</f>
        <v>0</v>
      </c>
      <c r="C489" s="287"/>
      <c r="D489" s="288">
        <f>'パターン2-2-2-1'!G490</f>
        <v>0</v>
      </c>
      <c r="E489" s="287"/>
      <c r="F489" s="289"/>
      <c r="G489" s="290">
        <f t="shared" si="4"/>
        <v>0</v>
      </c>
    </row>
    <row r="490" spans="1:7" s="78" customFormat="1" ht="32.1" customHeight="1">
      <c r="A490" s="92"/>
      <c r="B490" s="286">
        <f>'パターン2-2-2-1'!B491</f>
        <v>0</v>
      </c>
      <c r="C490" s="287"/>
      <c r="D490" s="288">
        <f>'パターン2-2-2-1'!G491</f>
        <v>0</v>
      </c>
      <c r="E490" s="287"/>
      <c r="F490" s="289"/>
      <c r="G490" s="290">
        <f t="shared" si="4"/>
        <v>0</v>
      </c>
    </row>
    <row r="491" spans="1:7" s="78" customFormat="1" ht="32.1" customHeight="1">
      <c r="A491" s="92"/>
      <c r="B491" s="286">
        <f>'パターン2-2-2-1'!B492</f>
        <v>0</v>
      </c>
      <c r="C491" s="287"/>
      <c r="D491" s="288">
        <f>'パターン2-2-2-1'!G492</f>
        <v>0</v>
      </c>
      <c r="E491" s="287"/>
      <c r="F491" s="289"/>
      <c r="G491" s="290">
        <f t="shared" si="4"/>
        <v>0</v>
      </c>
    </row>
    <row r="492" spans="1:7" s="78" customFormat="1" ht="32.1" customHeight="1">
      <c r="A492" s="92"/>
      <c r="B492" s="286">
        <f>'パターン2-2-2-1'!B493</f>
        <v>0</v>
      </c>
      <c r="C492" s="287"/>
      <c r="D492" s="288">
        <f>'パターン2-2-2-1'!G493</f>
        <v>0</v>
      </c>
      <c r="E492" s="287"/>
      <c r="F492" s="289"/>
      <c r="G492" s="290">
        <f t="shared" si="4"/>
        <v>0</v>
      </c>
    </row>
    <row r="493" spans="1:7" s="78" customFormat="1" ht="32.1" customHeight="1">
      <c r="A493" s="92"/>
      <c r="B493" s="286">
        <f>'パターン2-2-2-1'!B494</f>
        <v>0</v>
      </c>
      <c r="C493" s="287"/>
      <c r="D493" s="288">
        <f>'パターン2-2-2-1'!G494</f>
        <v>0</v>
      </c>
      <c r="E493" s="287"/>
      <c r="F493" s="289"/>
      <c r="G493" s="290">
        <f t="shared" si="4"/>
        <v>0</v>
      </c>
    </row>
    <row r="494" spans="1:7" s="78" customFormat="1" ht="32.1" customHeight="1">
      <c r="A494" s="92"/>
      <c r="B494" s="286">
        <f>'パターン2-2-2-1'!B495</f>
        <v>0</v>
      </c>
      <c r="C494" s="287"/>
      <c r="D494" s="288">
        <f>'パターン2-2-2-1'!G495</f>
        <v>0</v>
      </c>
      <c r="E494" s="287"/>
      <c r="F494" s="289"/>
      <c r="G494" s="290">
        <f t="shared" si="4"/>
        <v>0</v>
      </c>
    </row>
    <row r="495" spans="1:7" s="78" customFormat="1" ht="32.1" customHeight="1">
      <c r="A495" s="92"/>
      <c r="B495" s="286">
        <f>'パターン2-2-2-1'!B496</f>
        <v>0</v>
      </c>
      <c r="C495" s="287"/>
      <c r="D495" s="288">
        <f>'パターン2-2-2-1'!G496</f>
        <v>0</v>
      </c>
      <c r="E495" s="287"/>
      <c r="F495" s="289"/>
      <c r="G495" s="290">
        <f t="shared" si="4"/>
        <v>0</v>
      </c>
    </row>
    <row r="496" spans="1:7" s="78" customFormat="1" ht="32.1" customHeight="1">
      <c r="A496" s="92"/>
      <c r="B496" s="286">
        <f>'パターン2-2-2-1'!B497</f>
        <v>0</v>
      </c>
      <c r="C496" s="287"/>
      <c r="D496" s="288">
        <f>'パターン2-2-2-1'!G497</f>
        <v>0</v>
      </c>
      <c r="E496" s="287"/>
      <c r="F496" s="289"/>
      <c r="G496" s="290">
        <f t="shared" si="4"/>
        <v>0</v>
      </c>
    </row>
    <row r="497" spans="1:7" s="78" customFormat="1" ht="32.1" customHeight="1">
      <c r="A497" s="92"/>
      <c r="B497" s="286">
        <f>'パターン2-2-2-1'!B498</f>
        <v>0</v>
      </c>
      <c r="C497" s="287"/>
      <c r="D497" s="288">
        <f>'パターン2-2-2-1'!G498</f>
        <v>0</v>
      </c>
      <c r="E497" s="287"/>
      <c r="F497" s="289"/>
      <c r="G497" s="290">
        <f t="shared" si="4"/>
        <v>0</v>
      </c>
    </row>
    <row r="498" spans="1:7" s="78" customFormat="1" ht="32.1" customHeight="1">
      <c r="A498" s="92"/>
      <c r="B498" s="286">
        <f>'パターン2-2-2-1'!B499</f>
        <v>0</v>
      </c>
      <c r="C498" s="287"/>
      <c r="D498" s="288">
        <f>'パターン2-2-2-1'!G499</f>
        <v>0</v>
      </c>
      <c r="E498" s="287"/>
      <c r="F498" s="289"/>
      <c r="G498" s="290">
        <f t="shared" si="4"/>
        <v>0</v>
      </c>
    </row>
    <row r="499" spans="1:7" s="78" customFormat="1" ht="32.1" customHeight="1">
      <c r="A499" s="92"/>
      <c r="B499" s="286">
        <f>'パターン2-2-2-1'!B500</f>
        <v>0</v>
      </c>
      <c r="C499" s="287"/>
      <c r="D499" s="288">
        <f>'パターン2-2-2-1'!G500</f>
        <v>0</v>
      </c>
      <c r="E499" s="287"/>
      <c r="F499" s="289"/>
      <c r="G499" s="290">
        <f t="shared" si="4"/>
        <v>0</v>
      </c>
    </row>
    <row r="500" spans="1:7" s="78" customFormat="1" ht="32.1" customHeight="1">
      <c r="A500" s="92"/>
      <c r="B500" s="286">
        <f>'パターン2-2-2-1'!B501</f>
        <v>0</v>
      </c>
      <c r="C500" s="287"/>
      <c r="D500" s="288">
        <f>'パターン2-2-2-1'!G501</f>
        <v>0</v>
      </c>
      <c r="E500" s="287"/>
      <c r="F500" s="289"/>
      <c r="G500" s="290">
        <f t="shared" si="4"/>
        <v>0</v>
      </c>
    </row>
    <row r="501" spans="1:7" s="78" customFormat="1" ht="32.1" customHeight="1">
      <c r="A501" s="92"/>
      <c r="B501" s="286">
        <f>'パターン2-2-2-1'!B502</f>
        <v>0</v>
      </c>
      <c r="C501" s="287"/>
      <c r="D501" s="288">
        <f>'パターン2-2-2-1'!G502</f>
        <v>0</v>
      </c>
      <c r="E501" s="287"/>
      <c r="F501" s="289"/>
      <c r="G501" s="290">
        <f t="shared" si="4"/>
        <v>0</v>
      </c>
    </row>
    <row r="502" spans="1:7" s="78" customFormat="1" ht="32.1" customHeight="1">
      <c r="A502" s="92"/>
      <c r="B502" s="286">
        <f>'パターン2-2-2-1'!B503</f>
        <v>0</v>
      </c>
      <c r="C502" s="287"/>
      <c r="D502" s="288">
        <f>'パターン2-2-2-1'!G503</f>
        <v>0</v>
      </c>
      <c r="E502" s="287"/>
      <c r="F502" s="289"/>
      <c r="G502" s="290">
        <f t="shared" si="4"/>
        <v>0</v>
      </c>
    </row>
    <row r="503" spans="1:7" s="78" customFormat="1" ht="32.1" customHeight="1">
      <c r="A503" s="92"/>
      <c r="B503" s="286">
        <f>'パターン2-2-2-1'!B504</f>
        <v>0</v>
      </c>
      <c r="C503" s="287"/>
      <c r="D503" s="288">
        <f>'パターン2-2-2-1'!G504</f>
        <v>0</v>
      </c>
      <c r="E503" s="287"/>
      <c r="F503" s="289"/>
      <c r="G503" s="290">
        <f t="shared" si="4"/>
        <v>0</v>
      </c>
    </row>
    <row r="504" spans="1:7" s="78" customFormat="1" ht="32.1" customHeight="1">
      <c r="A504" s="92"/>
      <c r="B504" s="286">
        <f>'パターン2-2-2-1'!B505</f>
        <v>0</v>
      </c>
      <c r="C504" s="287"/>
      <c r="D504" s="288">
        <f>'パターン2-2-2-1'!G505</f>
        <v>0</v>
      </c>
      <c r="E504" s="287"/>
      <c r="F504" s="289"/>
      <c r="G504" s="290">
        <f t="shared" si="4"/>
        <v>0</v>
      </c>
    </row>
    <row r="505" spans="1:7" s="78" customFormat="1" ht="32.1" customHeight="1">
      <c r="A505" s="92"/>
      <c r="B505" s="286">
        <f>'パターン2-2-2-1'!B506</f>
        <v>0</v>
      </c>
      <c r="C505" s="287"/>
      <c r="D505" s="288">
        <f>'パターン2-2-2-1'!G506</f>
        <v>0</v>
      </c>
      <c r="E505" s="287"/>
      <c r="F505" s="289"/>
      <c r="G505" s="290">
        <f t="shared" si="4"/>
        <v>0</v>
      </c>
    </row>
    <row r="506" spans="1:7" s="78" customFormat="1" ht="32.1" customHeight="1">
      <c r="A506" s="92"/>
      <c r="B506" s="286">
        <f>'パターン2-2-2-1'!B507</f>
        <v>0</v>
      </c>
      <c r="C506" s="287"/>
      <c r="D506" s="288">
        <f>'パターン2-2-2-1'!G507</f>
        <v>0</v>
      </c>
      <c r="E506" s="287"/>
      <c r="F506" s="289"/>
      <c r="G506" s="290">
        <f t="shared" si="4"/>
        <v>0</v>
      </c>
    </row>
    <row r="507" spans="1:7" s="78" customFormat="1" ht="32.1" customHeight="1">
      <c r="A507" s="92"/>
      <c r="B507" s="286">
        <f>'パターン2-2-2-1'!B508</f>
        <v>0</v>
      </c>
      <c r="C507" s="287"/>
      <c r="D507" s="288">
        <f>'パターン2-2-2-1'!G508</f>
        <v>0</v>
      </c>
      <c r="E507" s="287"/>
      <c r="F507" s="289"/>
      <c r="G507" s="290">
        <f t="shared" si="4"/>
        <v>0</v>
      </c>
    </row>
    <row r="508" spans="1:7" s="78" customFormat="1" ht="32.1" customHeight="1">
      <c r="A508" s="92"/>
      <c r="B508" s="286">
        <f>'パターン2-2-2-1'!B509</f>
        <v>0</v>
      </c>
      <c r="C508" s="287"/>
      <c r="D508" s="288">
        <f>'パターン2-2-2-1'!G509</f>
        <v>0</v>
      </c>
      <c r="E508" s="287"/>
      <c r="F508" s="289"/>
      <c r="G508" s="290">
        <f t="shared" si="4"/>
        <v>0</v>
      </c>
    </row>
    <row r="509" spans="1:7" s="78" customFormat="1" ht="32.1" customHeight="1">
      <c r="A509" s="92"/>
      <c r="B509" s="286">
        <f>'パターン2-2-2-1'!B510</f>
        <v>0</v>
      </c>
      <c r="C509" s="287"/>
      <c r="D509" s="288">
        <f>'パターン2-2-2-1'!G510</f>
        <v>0</v>
      </c>
      <c r="E509" s="287"/>
      <c r="F509" s="289"/>
      <c r="G509" s="290">
        <f t="shared" si="4"/>
        <v>0</v>
      </c>
    </row>
    <row r="510" spans="1:7" s="78" customFormat="1" ht="32.1" customHeight="1">
      <c r="A510" s="92"/>
      <c r="B510" s="286">
        <f>'パターン2-2-2-1'!B511</f>
        <v>0</v>
      </c>
      <c r="C510" s="287"/>
      <c r="D510" s="288">
        <f>'パターン2-2-2-1'!G511</f>
        <v>0</v>
      </c>
      <c r="E510" s="287"/>
      <c r="F510" s="289"/>
      <c r="G510" s="290">
        <f t="shared" si="4"/>
        <v>0</v>
      </c>
    </row>
    <row r="511" spans="1:7" s="78" customFormat="1" ht="32.1" customHeight="1">
      <c r="A511" s="92"/>
      <c r="B511" s="286">
        <f>'パターン2-2-2-1'!B512</f>
        <v>0</v>
      </c>
      <c r="C511" s="287"/>
      <c r="D511" s="288">
        <f>'パターン2-2-2-1'!G512</f>
        <v>0</v>
      </c>
      <c r="E511" s="287"/>
      <c r="F511" s="289"/>
      <c r="G511" s="290">
        <f t="shared" si="4"/>
        <v>0</v>
      </c>
    </row>
    <row r="512" spans="1:7" s="78" customFormat="1" ht="32.1" customHeight="1">
      <c r="A512" s="92"/>
      <c r="B512" s="286">
        <f>'パターン2-2-2-1'!B513</f>
        <v>0</v>
      </c>
      <c r="C512" s="287"/>
      <c r="D512" s="288">
        <f>'パターン2-2-2-1'!G513</f>
        <v>0</v>
      </c>
      <c r="E512" s="287"/>
      <c r="F512" s="289"/>
      <c r="G512" s="290">
        <f t="shared" si="4"/>
        <v>0</v>
      </c>
    </row>
    <row r="513" spans="1:7" s="78" customFormat="1" ht="32.1" customHeight="1">
      <c r="A513" s="92"/>
      <c r="B513" s="286">
        <f>'パターン2-2-2-1'!B514</f>
        <v>0</v>
      </c>
      <c r="C513" s="287"/>
      <c r="D513" s="288">
        <f>'パターン2-2-2-1'!G514</f>
        <v>0</v>
      </c>
      <c r="E513" s="287"/>
      <c r="F513" s="289"/>
      <c r="G513" s="290">
        <f t="shared" si="4"/>
        <v>0</v>
      </c>
    </row>
    <row r="514" spans="1:7" s="78" customFormat="1" ht="32.1" customHeight="1">
      <c r="A514" s="92"/>
      <c r="B514" s="286">
        <f>'パターン2-2-2-1'!B515</f>
        <v>0</v>
      </c>
      <c r="C514" s="287"/>
      <c r="D514" s="288">
        <f>'パターン2-2-2-1'!G515</f>
        <v>0</v>
      </c>
      <c r="E514" s="287"/>
      <c r="F514" s="289"/>
      <c r="G514" s="290">
        <f t="shared" si="4"/>
        <v>0</v>
      </c>
    </row>
    <row r="515" spans="1:7" s="78" customFormat="1" ht="32.1" customHeight="1">
      <c r="A515" s="92"/>
      <c r="B515" s="286">
        <f>'パターン2-2-2-1'!B516</f>
        <v>0</v>
      </c>
      <c r="C515" s="287"/>
      <c r="D515" s="288">
        <f>'パターン2-2-2-1'!G516</f>
        <v>0</v>
      </c>
      <c r="E515" s="287"/>
      <c r="F515" s="289"/>
      <c r="G515" s="290">
        <f t="shared" si="4"/>
        <v>0</v>
      </c>
    </row>
    <row r="516" spans="1:7" s="78" customFormat="1" ht="32.1" customHeight="1">
      <c r="A516" s="92"/>
      <c r="B516" s="286">
        <f>'パターン2-2-2-1'!B517</f>
        <v>0</v>
      </c>
      <c r="C516" s="287"/>
      <c r="D516" s="288">
        <f>'パターン2-2-2-1'!G517</f>
        <v>0</v>
      </c>
      <c r="E516" s="287"/>
      <c r="F516" s="289"/>
      <c r="G516" s="290">
        <f t="shared" si="4"/>
        <v>0</v>
      </c>
    </row>
    <row r="517" spans="1:7" s="78" customFormat="1" ht="32.1" customHeight="1">
      <c r="A517" s="92"/>
      <c r="B517" s="286">
        <f>'パターン2-2-2-1'!B518</f>
        <v>0</v>
      </c>
      <c r="C517" s="287"/>
      <c r="D517" s="288">
        <f>'パターン2-2-2-1'!G518</f>
        <v>0</v>
      </c>
      <c r="E517" s="287"/>
      <c r="F517" s="289"/>
      <c r="G517" s="290">
        <f t="shared" si="4"/>
        <v>0</v>
      </c>
    </row>
    <row r="518" spans="1:7" s="78" customFormat="1" ht="32.1" customHeight="1">
      <c r="A518" s="92"/>
      <c r="B518" s="286">
        <f>'パターン2-2-2-1'!B519</f>
        <v>0</v>
      </c>
      <c r="C518" s="287"/>
      <c r="D518" s="288">
        <f>'パターン2-2-2-1'!G519</f>
        <v>0</v>
      </c>
      <c r="E518" s="287"/>
      <c r="F518" s="289"/>
      <c r="G518" s="290">
        <f t="shared" si="4"/>
        <v>0</v>
      </c>
    </row>
    <row r="519" spans="1:7" s="78" customFormat="1" ht="32.1" customHeight="1">
      <c r="A519" s="92"/>
      <c r="B519" s="286">
        <f>'パターン2-2-2-1'!B520</f>
        <v>0</v>
      </c>
      <c r="C519" s="287"/>
      <c r="D519" s="288">
        <f>'パターン2-2-2-1'!G520</f>
        <v>0</v>
      </c>
      <c r="E519" s="287"/>
      <c r="F519" s="289"/>
      <c r="G519" s="290">
        <f t="shared" si="4"/>
        <v>0</v>
      </c>
    </row>
    <row r="520" spans="1:7" s="78" customFormat="1" ht="32.1" customHeight="1">
      <c r="A520" s="92"/>
      <c r="B520" s="286">
        <f>'パターン2-2-2-1'!B521</f>
        <v>0</v>
      </c>
      <c r="C520" s="287"/>
      <c r="D520" s="288">
        <f>'パターン2-2-2-1'!G521</f>
        <v>0</v>
      </c>
      <c r="E520" s="287"/>
      <c r="F520" s="289"/>
      <c r="G520" s="290">
        <f t="shared" si="4"/>
        <v>0</v>
      </c>
    </row>
    <row r="521" spans="1:7" s="78" customFormat="1" ht="32.1" customHeight="1">
      <c r="A521" s="92"/>
      <c r="B521" s="286">
        <f>'パターン2-2-2-1'!B522</f>
        <v>0</v>
      </c>
      <c r="C521" s="287"/>
      <c r="D521" s="288">
        <f>'パターン2-2-2-1'!G522</f>
        <v>0</v>
      </c>
      <c r="E521" s="287"/>
      <c r="F521" s="289"/>
      <c r="G521" s="290">
        <f t="shared" si="4"/>
        <v>0</v>
      </c>
    </row>
    <row r="522" spans="1:7" s="78" customFormat="1" ht="32.1" customHeight="1">
      <c r="A522" s="92"/>
      <c r="B522" s="286">
        <f>'パターン2-2-2-1'!B523</f>
        <v>0</v>
      </c>
      <c r="C522" s="287"/>
      <c r="D522" s="288">
        <f>'パターン2-2-2-1'!G523</f>
        <v>0</v>
      </c>
      <c r="E522" s="287"/>
      <c r="F522" s="289"/>
      <c r="G522" s="290">
        <f t="shared" ref="G522:G585" si="5">D522+E522+F522-C522</f>
        <v>0</v>
      </c>
    </row>
    <row r="523" spans="1:7" s="78" customFormat="1" ht="32.1" customHeight="1">
      <c r="A523" s="92"/>
      <c r="B523" s="286">
        <f>'パターン2-2-2-1'!B524</f>
        <v>0</v>
      </c>
      <c r="C523" s="287"/>
      <c r="D523" s="288">
        <f>'パターン2-2-2-1'!G524</f>
        <v>0</v>
      </c>
      <c r="E523" s="287"/>
      <c r="F523" s="289"/>
      <c r="G523" s="290">
        <f t="shared" si="5"/>
        <v>0</v>
      </c>
    </row>
    <row r="524" spans="1:7" s="78" customFormat="1" ht="32.1" customHeight="1">
      <c r="A524" s="92"/>
      <c r="B524" s="286">
        <f>'パターン2-2-2-1'!B525</f>
        <v>0</v>
      </c>
      <c r="C524" s="287"/>
      <c r="D524" s="288">
        <f>'パターン2-2-2-1'!G525</f>
        <v>0</v>
      </c>
      <c r="E524" s="287"/>
      <c r="F524" s="289"/>
      <c r="G524" s="290">
        <f t="shared" si="5"/>
        <v>0</v>
      </c>
    </row>
    <row r="525" spans="1:7" s="78" customFormat="1" ht="32.1" customHeight="1">
      <c r="A525" s="92"/>
      <c r="B525" s="286">
        <f>'パターン2-2-2-1'!B526</f>
        <v>0</v>
      </c>
      <c r="C525" s="287"/>
      <c r="D525" s="288">
        <f>'パターン2-2-2-1'!G526</f>
        <v>0</v>
      </c>
      <c r="E525" s="287"/>
      <c r="F525" s="289"/>
      <c r="G525" s="290">
        <f t="shared" si="5"/>
        <v>0</v>
      </c>
    </row>
    <row r="526" spans="1:7" s="78" customFormat="1" ht="32.1" customHeight="1">
      <c r="A526" s="92"/>
      <c r="B526" s="286">
        <f>'パターン2-2-2-1'!B527</f>
        <v>0</v>
      </c>
      <c r="C526" s="287"/>
      <c r="D526" s="288">
        <f>'パターン2-2-2-1'!G527</f>
        <v>0</v>
      </c>
      <c r="E526" s="287"/>
      <c r="F526" s="289"/>
      <c r="G526" s="290">
        <f t="shared" si="5"/>
        <v>0</v>
      </c>
    </row>
    <row r="527" spans="1:7" s="78" customFormat="1" ht="32.1" customHeight="1">
      <c r="A527" s="92"/>
      <c r="B527" s="286">
        <f>'パターン2-2-2-1'!B528</f>
        <v>0</v>
      </c>
      <c r="C527" s="287"/>
      <c r="D527" s="288">
        <f>'パターン2-2-2-1'!G528</f>
        <v>0</v>
      </c>
      <c r="E527" s="287"/>
      <c r="F527" s="289"/>
      <c r="G527" s="290">
        <f t="shared" si="5"/>
        <v>0</v>
      </c>
    </row>
    <row r="528" spans="1:7" s="78" customFormat="1" ht="32.1" customHeight="1">
      <c r="A528" s="92"/>
      <c r="B528" s="286">
        <f>'パターン2-2-2-1'!B529</f>
        <v>0</v>
      </c>
      <c r="C528" s="287"/>
      <c r="D528" s="288">
        <f>'パターン2-2-2-1'!G529</f>
        <v>0</v>
      </c>
      <c r="E528" s="287"/>
      <c r="F528" s="289"/>
      <c r="G528" s="290">
        <f t="shared" si="5"/>
        <v>0</v>
      </c>
    </row>
    <row r="529" spans="1:7" s="78" customFormat="1" ht="32.1" customHeight="1">
      <c r="A529" s="92"/>
      <c r="B529" s="286">
        <f>'パターン2-2-2-1'!B530</f>
        <v>0</v>
      </c>
      <c r="C529" s="287"/>
      <c r="D529" s="288">
        <f>'パターン2-2-2-1'!G530</f>
        <v>0</v>
      </c>
      <c r="E529" s="287"/>
      <c r="F529" s="289"/>
      <c r="G529" s="290">
        <f t="shared" si="5"/>
        <v>0</v>
      </c>
    </row>
    <row r="530" spans="1:7" s="78" customFormat="1" ht="32.1" customHeight="1">
      <c r="A530" s="92"/>
      <c r="B530" s="286">
        <f>'パターン2-2-2-1'!B531</f>
        <v>0</v>
      </c>
      <c r="C530" s="287"/>
      <c r="D530" s="288">
        <f>'パターン2-2-2-1'!G531</f>
        <v>0</v>
      </c>
      <c r="E530" s="287"/>
      <c r="F530" s="289"/>
      <c r="G530" s="290">
        <f t="shared" si="5"/>
        <v>0</v>
      </c>
    </row>
    <row r="531" spans="1:7" s="78" customFormat="1" ht="32.1" customHeight="1">
      <c r="A531" s="92"/>
      <c r="B531" s="286">
        <f>'パターン2-2-2-1'!B532</f>
        <v>0</v>
      </c>
      <c r="C531" s="287"/>
      <c r="D531" s="288">
        <f>'パターン2-2-2-1'!G532</f>
        <v>0</v>
      </c>
      <c r="E531" s="287"/>
      <c r="F531" s="289"/>
      <c r="G531" s="290">
        <f t="shared" si="5"/>
        <v>0</v>
      </c>
    </row>
    <row r="532" spans="1:7" s="78" customFormat="1" ht="32.1" customHeight="1">
      <c r="A532" s="92"/>
      <c r="B532" s="286">
        <f>'パターン2-2-2-1'!B533</f>
        <v>0</v>
      </c>
      <c r="C532" s="287"/>
      <c r="D532" s="288">
        <f>'パターン2-2-2-1'!G533</f>
        <v>0</v>
      </c>
      <c r="E532" s="287"/>
      <c r="F532" s="289"/>
      <c r="G532" s="290">
        <f t="shared" si="5"/>
        <v>0</v>
      </c>
    </row>
    <row r="533" spans="1:7" s="78" customFormat="1" ht="32.1" customHeight="1">
      <c r="A533" s="92"/>
      <c r="B533" s="286">
        <f>'パターン2-2-2-1'!B534</f>
        <v>0</v>
      </c>
      <c r="C533" s="287"/>
      <c r="D533" s="288">
        <f>'パターン2-2-2-1'!G534</f>
        <v>0</v>
      </c>
      <c r="E533" s="287"/>
      <c r="F533" s="289"/>
      <c r="G533" s="290">
        <f t="shared" si="5"/>
        <v>0</v>
      </c>
    </row>
    <row r="534" spans="1:7" s="78" customFormat="1" ht="32.1" customHeight="1">
      <c r="A534" s="92"/>
      <c r="B534" s="286">
        <f>'パターン2-2-2-1'!B535</f>
        <v>0</v>
      </c>
      <c r="C534" s="287"/>
      <c r="D534" s="288">
        <f>'パターン2-2-2-1'!G535</f>
        <v>0</v>
      </c>
      <c r="E534" s="287"/>
      <c r="F534" s="289"/>
      <c r="G534" s="290">
        <f t="shared" si="5"/>
        <v>0</v>
      </c>
    </row>
    <row r="535" spans="1:7" s="78" customFormat="1" ht="32.1" customHeight="1">
      <c r="A535" s="92"/>
      <c r="B535" s="286">
        <f>'パターン2-2-2-1'!B536</f>
        <v>0</v>
      </c>
      <c r="C535" s="287"/>
      <c r="D535" s="288">
        <f>'パターン2-2-2-1'!G536</f>
        <v>0</v>
      </c>
      <c r="E535" s="287"/>
      <c r="F535" s="289"/>
      <c r="G535" s="290">
        <f t="shared" si="5"/>
        <v>0</v>
      </c>
    </row>
    <row r="536" spans="1:7" s="78" customFormat="1" ht="32.1" customHeight="1">
      <c r="A536" s="92"/>
      <c r="B536" s="286">
        <f>'パターン2-2-2-1'!B537</f>
        <v>0</v>
      </c>
      <c r="C536" s="287"/>
      <c r="D536" s="288">
        <f>'パターン2-2-2-1'!G537</f>
        <v>0</v>
      </c>
      <c r="E536" s="287"/>
      <c r="F536" s="289"/>
      <c r="G536" s="290">
        <f t="shared" si="5"/>
        <v>0</v>
      </c>
    </row>
    <row r="537" spans="1:7" s="78" customFormat="1" ht="32.1" customHeight="1">
      <c r="A537" s="92"/>
      <c r="B537" s="286">
        <f>'パターン2-2-2-1'!B538</f>
        <v>0</v>
      </c>
      <c r="C537" s="287"/>
      <c r="D537" s="288">
        <f>'パターン2-2-2-1'!G538</f>
        <v>0</v>
      </c>
      <c r="E537" s="287"/>
      <c r="F537" s="289"/>
      <c r="G537" s="290">
        <f t="shared" si="5"/>
        <v>0</v>
      </c>
    </row>
    <row r="538" spans="1:7" s="78" customFormat="1" ht="32.1" customHeight="1">
      <c r="A538" s="92"/>
      <c r="B538" s="286">
        <f>'パターン2-2-2-1'!B539</f>
        <v>0</v>
      </c>
      <c r="C538" s="287"/>
      <c r="D538" s="288">
        <f>'パターン2-2-2-1'!G539</f>
        <v>0</v>
      </c>
      <c r="E538" s="287"/>
      <c r="F538" s="289"/>
      <c r="G538" s="290">
        <f t="shared" si="5"/>
        <v>0</v>
      </c>
    </row>
    <row r="539" spans="1:7" s="78" customFormat="1" ht="32.1" customHeight="1">
      <c r="A539" s="92"/>
      <c r="B539" s="286">
        <f>'パターン2-2-2-1'!B540</f>
        <v>0</v>
      </c>
      <c r="C539" s="287"/>
      <c r="D539" s="288">
        <f>'パターン2-2-2-1'!G540</f>
        <v>0</v>
      </c>
      <c r="E539" s="287"/>
      <c r="F539" s="289"/>
      <c r="G539" s="290">
        <f t="shared" si="5"/>
        <v>0</v>
      </c>
    </row>
    <row r="540" spans="1:7" s="78" customFormat="1" ht="32.1" customHeight="1">
      <c r="A540" s="92"/>
      <c r="B540" s="286">
        <f>'パターン2-2-2-1'!B541</f>
        <v>0</v>
      </c>
      <c r="C540" s="287"/>
      <c r="D540" s="288">
        <f>'パターン2-2-2-1'!G541</f>
        <v>0</v>
      </c>
      <c r="E540" s="287"/>
      <c r="F540" s="289"/>
      <c r="G540" s="290">
        <f t="shared" si="5"/>
        <v>0</v>
      </c>
    </row>
    <row r="541" spans="1:7" s="78" customFormat="1" ht="32.1" customHeight="1">
      <c r="A541" s="92"/>
      <c r="B541" s="286">
        <f>'パターン2-2-2-1'!B542</f>
        <v>0</v>
      </c>
      <c r="C541" s="287"/>
      <c r="D541" s="288">
        <f>'パターン2-2-2-1'!G542</f>
        <v>0</v>
      </c>
      <c r="E541" s="287"/>
      <c r="F541" s="289"/>
      <c r="G541" s="290">
        <f t="shared" si="5"/>
        <v>0</v>
      </c>
    </row>
    <row r="542" spans="1:7" s="78" customFormat="1" ht="32.1" customHeight="1">
      <c r="A542" s="92"/>
      <c r="B542" s="286">
        <f>'パターン2-2-2-1'!B543</f>
        <v>0</v>
      </c>
      <c r="C542" s="287"/>
      <c r="D542" s="288">
        <f>'パターン2-2-2-1'!G543</f>
        <v>0</v>
      </c>
      <c r="E542" s="287"/>
      <c r="F542" s="289"/>
      <c r="G542" s="290">
        <f t="shared" si="5"/>
        <v>0</v>
      </c>
    </row>
    <row r="543" spans="1:7" s="78" customFormat="1" ht="32.1" customHeight="1">
      <c r="A543" s="92"/>
      <c r="B543" s="286">
        <f>'パターン2-2-2-1'!B544</f>
        <v>0</v>
      </c>
      <c r="C543" s="287"/>
      <c r="D543" s="288">
        <f>'パターン2-2-2-1'!G544</f>
        <v>0</v>
      </c>
      <c r="E543" s="287"/>
      <c r="F543" s="289"/>
      <c r="G543" s="290">
        <f t="shared" si="5"/>
        <v>0</v>
      </c>
    </row>
    <row r="544" spans="1:7" s="78" customFormat="1" ht="32.1" customHeight="1">
      <c r="A544" s="92"/>
      <c r="B544" s="286">
        <f>'パターン2-2-2-1'!B545</f>
        <v>0</v>
      </c>
      <c r="C544" s="287"/>
      <c r="D544" s="288">
        <f>'パターン2-2-2-1'!G545</f>
        <v>0</v>
      </c>
      <c r="E544" s="287"/>
      <c r="F544" s="289"/>
      <c r="G544" s="290">
        <f t="shared" si="5"/>
        <v>0</v>
      </c>
    </row>
    <row r="545" spans="1:7" s="78" customFormat="1" ht="32.1" customHeight="1">
      <c r="A545" s="92"/>
      <c r="B545" s="286">
        <f>'パターン2-2-2-1'!B546</f>
        <v>0</v>
      </c>
      <c r="C545" s="287"/>
      <c r="D545" s="288">
        <f>'パターン2-2-2-1'!G546</f>
        <v>0</v>
      </c>
      <c r="E545" s="287"/>
      <c r="F545" s="289"/>
      <c r="G545" s="290">
        <f t="shared" si="5"/>
        <v>0</v>
      </c>
    </row>
    <row r="546" spans="1:7" s="78" customFormat="1" ht="32.1" customHeight="1">
      <c r="A546" s="92"/>
      <c r="B546" s="286">
        <f>'パターン2-2-2-1'!B547</f>
        <v>0</v>
      </c>
      <c r="C546" s="287"/>
      <c r="D546" s="288">
        <f>'パターン2-2-2-1'!G547</f>
        <v>0</v>
      </c>
      <c r="E546" s="287"/>
      <c r="F546" s="289"/>
      <c r="G546" s="290">
        <f t="shared" si="5"/>
        <v>0</v>
      </c>
    </row>
    <row r="547" spans="1:7" s="78" customFormat="1" ht="32.1" customHeight="1">
      <c r="A547" s="92"/>
      <c r="B547" s="286">
        <f>'パターン2-2-2-1'!B548</f>
        <v>0</v>
      </c>
      <c r="C547" s="287"/>
      <c r="D547" s="288">
        <f>'パターン2-2-2-1'!G548</f>
        <v>0</v>
      </c>
      <c r="E547" s="287"/>
      <c r="F547" s="289"/>
      <c r="G547" s="290">
        <f t="shared" si="5"/>
        <v>0</v>
      </c>
    </row>
    <row r="548" spans="1:7" s="78" customFormat="1" ht="32.1" customHeight="1">
      <c r="A548" s="92"/>
      <c r="B548" s="286">
        <f>'パターン2-2-2-1'!B549</f>
        <v>0</v>
      </c>
      <c r="C548" s="287"/>
      <c r="D548" s="288">
        <f>'パターン2-2-2-1'!G549</f>
        <v>0</v>
      </c>
      <c r="E548" s="287"/>
      <c r="F548" s="289"/>
      <c r="G548" s="290">
        <f t="shared" si="5"/>
        <v>0</v>
      </c>
    </row>
    <row r="549" spans="1:7" s="78" customFormat="1" ht="32.1" customHeight="1">
      <c r="A549" s="92"/>
      <c r="B549" s="286">
        <f>'パターン2-2-2-1'!B550</f>
        <v>0</v>
      </c>
      <c r="C549" s="287"/>
      <c r="D549" s="288">
        <f>'パターン2-2-2-1'!G550</f>
        <v>0</v>
      </c>
      <c r="E549" s="287"/>
      <c r="F549" s="289"/>
      <c r="G549" s="290">
        <f t="shared" si="5"/>
        <v>0</v>
      </c>
    </row>
    <row r="550" spans="1:7" s="78" customFormat="1" ht="32.1" customHeight="1">
      <c r="A550" s="92"/>
      <c r="B550" s="286">
        <f>'パターン2-2-2-1'!B551</f>
        <v>0</v>
      </c>
      <c r="C550" s="287"/>
      <c r="D550" s="288">
        <f>'パターン2-2-2-1'!G551</f>
        <v>0</v>
      </c>
      <c r="E550" s="287"/>
      <c r="F550" s="289"/>
      <c r="G550" s="290">
        <f t="shared" si="5"/>
        <v>0</v>
      </c>
    </row>
    <row r="551" spans="1:7" s="78" customFormat="1" ht="32.1" customHeight="1">
      <c r="A551" s="92"/>
      <c r="B551" s="286">
        <f>'パターン2-2-2-1'!B552</f>
        <v>0</v>
      </c>
      <c r="C551" s="287"/>
      <c r="D551" s="288">
        <f>'パターン2-2-2-1'!G552</f>
        <v>0</v>
      </c>
      <c r="E551" s="287"/>
      <c r="F551" s="289"/>
      <c r="G551" s="290">
        <f t="shared" si="5"/>
        <v>0</v>
      </c>
    </row>
    <row r="552" spans="1:7" s="78" customFormat="1" ht="32.1" customHeight="1">
      <c r="A552" s="92"/>
      <c r="B552" s="286">
        <f>'パターン2-2-2-1'!B553</f>
        <v>0</v>
      </c>
      <c r="C552" s="287"/>
      <c r="D552" s="288">
        <f>'パターン2-2-2-1'!G553</f>
        <v>0</v>
      </c>
      <c r="E552" s="287"/>
      <c r="F552" s="289"/>
      <c r="G552" s="290">
        <f t="shared" si="5"/>
        <v>0</v>
      </c>
    </row>
    <row r="553" spans="1:7" s="78" customFormat="1" ht="32.1" customHeight="1">
      <c r="A553" s="92"/>
      <c r="B553" s="286">
        <f>'パターン2-2-2-1'!B554</f>
        <v>0</v>
      </c>
      <c r="C553" s="287"/>
      <c r="D553" s="288">
        <f>'パターン2-2-2-1'!G554</f>
        <v>0</v>
      </c>
      <c r="E553" s="287"/>
      <c r="F553" s="289"/>
      <c r="G553" s="290">
        <f t="shared" si="5"/>
        <v>0</v>
      </c>
    </row>
    <row r="554" spans="1:7" s="78" customFormat="1" ht="32.1" customHeight="1">
      <c r="A554" s="92"/>
      <c r="B554" s="286">
        <f>'パターン2-2-2-1'!B555</f>
        <v>0</v>
      </c>
      <c r="C554" s="287"/>
      <c r="D554" s="288">
        <f>'パターン2-2-2-1'!G555</f>
        <v>0</v>
      </c>
      <c r="E554" s="287"/>
      <c r="F554" s="289"/>
      <c r="G554" s="290">
        <f t="shared" si="5"/>
        <v>0</v>
      </c>
    </row>
    <row r="555" spans="1:7" s="78" customFormat="1" ht="32.1" customHeight="1">
      <c r="A555" s="92"/>
      <c r="B555" s="286">
        <f>'パターン2-2-2-1'!B556</f>
        <v>0</v>
      </c>
      <c r="C555" s="287"/>
      <c r="D555" s="288">
        <f>'パターン2-2-2-1'!G556</f>
        <v>0</v>
      </c>
      <c r="E555" s="287"/>
      <c r="F555" s="289"/>
      <c r="G555" s="290">
        <f t="shared" si="5"/>
        <v>0</v>
      </c>
    </row>
    <row r="556" spans="1:7" s="78" customFormat="1" ht="32.1" customHeight="1">
      <c r="A556" s="92"/>
      <c r="B556" s="286">
        <f>'パターン2-2-2-1'!B557</f>
        <v>0</v>
      </c>
      <c r="C556" s="287"/>
      <c r="D556" s="288">
        <f>'パターン2-2-2-1'!G557</f>
        <v>0</v>
      </c>
      <c r="E556" s="287"/>
      <c r="F556" s="289"/>
      <c r="G556" s="290">
        <f t="shared" si="5"/>
        <v>0</v>
      </c>
    </row>
    <row r="557" spans="1:7" s="78" customFormat="1" ht="32.1" customHeight="1">
      <c r="A557" s="92"/>
      <c r="B557" s="286">
        <f>'パターン2-2-2-1'!B558</f>
        <v>0</v>
      </c>
      <c r="C557" s="287"/>
      <c r="D557" s="288">
        <f>'パターン2-2-2-1'!G558</f>
        <v>0</v>
      </c>
      <c r="E557" s="287"/>
      <c r="F557" s="289"/>
      <c r="G557" s="290">
        <f t="shared" si="5"/>
        <v>0</v>
      </c>
    </row>
    <row r="558" spans="1:7" s="78" customFormat="1" ht="32.1" customHeight="1">
      <c r="A558" s="92"/>
      <c r="B558" s="286">
        <f>'パターン2-2-2-1'!B559</f>
        <v>0</v>
      </c>
      <c r="C558" s="287"/>
      <c r="D558" s="288">
        <f>'パターン2-2-2-1'!G559</f>
        <v>0</v>
      </c>
      <c r="E558" s="287"/>
      <c r="F558" s="289"/>
      <c r="G558" s="290">
        <f t="shared" si="5"/>
        <v>0</v>
      </c>
    </row>
    <row r="559" spans="1:7" s="78" customFormat="1" ht="32.1" customHeight="1">
      <c r="A559" s="92"/>
      <c r="B559" s="286">
        <f>'パターン2-2-2-1'!B560</f>
        <v>0</v>
      </c>
      <c r="C559" s="287"/>
      <c r="D559" s="288">
        <f>'パターン2-2-2-1'!G560</f>
        <v>0</v>
      </c>
      <c r="E559" s="287"/>
      <c r="F559" s="289"/>
      <c r="G559" s="290">
        <f t="shared" si="5"/>
        <v>0</v>
      </c>
    </row>
    <row r="560" spans="1:7" s="78" customFormat="1" ht="32.1" customHeight="1">
      <c r="A560" s="92"/>
      <c r="B560" s="286">
        <f>'パターン2-2-2-1'!B561</f>
        <v>0</v>
      </c>
      <c r="C560" s="287"/>
      <c r="D560" s="288">
        <f>'パターン2-2-2-1'!G561</f>
        <v>0</v>
      </c>
      <c r="E560" s="287"/>
      <c r="F560" s="289"/>
      <c r="G560" s="290">
        <f t="shared" si="5"/>
        <v>0</v>
      </c>
    </row>
    <row r="561" spans="1:7" s="78" customFormat="1" ht="32.1" customHeight="1">
      <c r="A561" s="92"/>
      <c r="B561" s="286">
        <f>'パターン2-2-2-1'!B562</f>
        <v>0</v>
      </c>
      <c r="C561" s="287"/>
      <c r="D561" s="288">
        <f>'パターン2-2-2-1'!G562</f>
        <v>0</v>
      </c>
      <c r="E561" s="287"/>
      <c r="F561" s="289"/>
      <c r="G561" s="290">
        <f t="shared" si="5"/>
        <v>0</v>
      </c>
    </row>
    <row r="562" spans="1:7" s="78" customFormat="1" ht="32.1" customHeight="1">
      <c r="A562" s="92"/>
      <c r="B562" s="286">
        <f>'パターン2-2-2-1'!B563</f>
        <v>0</v>
      </c>
      <c r="C562" s="287"/>
      <c r="D562" s="288">
        <f>'パターン2-2-2-1'!G563</f>
        <v>0</v>
      </c>
      <c r="E562" s="287"/>
      <c r="F562" s="289"/>
      <c r="G562" s="290">
        <f t="shared" si="5"/>
        <v>0</v>
      </c>
    </row>
    <row r="563" spans="1:7" s="78" customFormat="1" ht="32.1" customHeight="1">
      <c r="A563" s="92"/>
      <c r="B563" s="286">
        <f>'パターン2-2-2-1'!B564</f>
        <v>0</v>
      </c>
      <c r="C563" s="287"/>
      <c r="D563" s="288">
        <f>'パターン2-2-2-1'!G564</f>
        <v>0</v>
      </c>
      <c r="E563" s="287"/>
      <c r="F563" s="289"/>
      <c r="G563" s="290">
        <f t="shared" si="5"/>
        <v>0</v>
      </c>
    </row>
    <row r="564" spans="1:7" s="78" customFormat="1" ht="32.1" customHeight="1">
      <c r="A564" s="92"/>
      <c r="B564" s="286">
        <f>'パターン2-2-2-1'!B565</f>
        <v>0</v>
      </c>
      <c r="C564" s="287"/>
      <c r="D564" s="288">
        <f>'パターン2-2-2-1'!G565</f>
        <v>0</v>
      </c>
      <c r="E564" s="287"/>
      <c r="F564" s="289"/>
      <c r="G564" s="290">
        <f t="shared" si="5"/>
        <v>0</v>
      </c>
    </row>
    <row r="565" spans="1:7" s="78" customFormat="1" ht="32.1" customHeight="1">
      <c r="A565" s="92"/>
      <c r="B565" s="286">
        <f>'パターン2-2-2-1'!B566</f>
        <v>0</v>
      </c>
      <c r="C565" s="287"/>
      <c r="D565" s="288">
        <f>'パターン2-2-2-1'!G566</f>
        <v>0</v>
      </c>
      <c r="E565" s="287"/>
      <c r="F565" s="289"/>
      <c r="G565" s="290">
        <f t="shared" si="5"/>
        <v>0</v>
      </c>
    </row>
    <row r="566" spans="1:7" s="78" customFormat="1" ht="32.1" customHeight="1">
      <c r="A566" s="92"/>
      <c r="B566" s="286">
        <f>'パターン2-2-2-1'!B567</f>
        <v>0</v>
      </c>
      <c r="C566" s="287"/>
      <c r="D566" s="288">
        <f>'パターン2-2-2-1'!G567</f>
        <v>0</v>
      </c>
      <c r="E566" s="287"/>
      <c r="F566" s="289"/>
      <c r="G566" s="290">
        <f t="shared" si="5"/>
        <v>0</v>
      </c>
    </row>
    <row r="567" spans="1:7" s="78" customFormat="1" ht="32.1" customHeight="1">
      <c r="A567" s="92"/>
      <c r="B567" s="286">
        <f>'パターン2-2-2-1'!B568</f>
        <v>0</v>
      </c>
      <c r="C567" s="287"/>
      <c r="D567" s="288">
        <f>'パターン2-2-2-1'!G568</f>
        <v>0</v>
      </c>
      <c r="E567" s="287"/>
      <c r="F567" s="289"/>
      <c r="G567" s="290">
        <f t="shared" si="5"/>
        <v>0</v>
      </c>
    </row>
    <row r="568" spans="1:7" s="78" customFormat="1" ht="32.1" customHeight="1">
      <c r="A568" s="92"/>
      <c r="B568" s="286">
        <f>'パターン2-2-2-1'!B569</f>
        <v>0</v>
      </c>
      <c r="C568" s="287"/>
      <c r="D568" s="288">
        <f>'パターン2-2-2-1'!G569</f>
        <v>0</v>
      </c>
      <c r="E568" s="287"/>
      <c r="F568" s="289"/>
      <c r="G568" s="290">
        <f t="shared" si="5"/>
        <v>0</v>
      </c>
    </row>
    <row r="569" spans="1:7" s="78" customFormat="1" ht="32.1" customHeight="1">
      <c r="A569" s="92"/>
      <c r="B569" s="286">
        <f>'パターン2-2-2-1'!B570</f>
        <v>0</v>
      </c>
      <c r="C569" s="287"/>
      <c r="D569" s="288">
        <f>'パターン2-2-2-1'!G570</f>
        <v>0</v>
      </c>
      <c r="E569" s="287"/>
      <c r="F569" s="289"/>
      <c r="G569" s="290">
        <f t="shared" si="5"/>
        <v>0</v>
      </c>
    </row>
    <row r="570" spans="1:7" s="78" customFormat="1" ht="32.1" customHeight="1">
      <c r="A570" s="92"/>
      <c r="B570" s="286">
        <f>'パターン2-2-2-1'!B571</f>
        <v>0</v>
      </c>
      <c r="C570" s="287"/>
      <c r="D570" s="288">
        <f>'パターン2-2-2-1'!G571</f>
        <v>0</v>
      </c>
      <c r="E570" s="287"/>
      <c r="F570" s="289"/>
      <c r="G570" s="290">
        <f t="shared" si="5"/>
        <v>0</v>
      </c>
    </row>
    <row r="571" spans="1:7" s="78" customFormat="1" ht="32.1" customHeight="1">
      <c r="A571" s="92"/>
      <c r="B571" s="286">
        <f>'パターン2-2-2-1'!B572</f>
        <v>0</v>
      </c>
      <c r="C571" s="287"/>
      <c r="D571" s="288">
        <f>'パターン2-2-2-1'!G572</f>
        <v>0</v>
      </c>
      <c r="E571" s="287"/>
      <c r="F571" s="289"/>
      <c r="G571" s="290">
        <f t="shared" si="5"/>
        <v>0</v>
      </c>
    </row>
    <row r="572" spans="1:7" s="78" customFormat="1" ht="32.1" customHeight="1">
      <c r="A572" s="92"/>
      <c r="B572" s="286">
        <f>'パターン2-2-2-1'!B573</f>
        <v>0</v>
      </c>
      <c r="C572" s="287"/>
      <c r="D572" s="288">
        <f>'パターン2-2-2-1'!G573</f>
        <v>0</v>
      </c>
      <c r="E572" s="287"/>
      <c r="F572" s="289"/>
      <c r="G572" s="290">
        <f t="shared" si="5"/>
        <v>0</v>
      </c>
    </row>
    <row r="573" spans="1:7" s="78" customFormat="1" ht="32.1" customHeight="1">
      <c r="A573" s="92"/>
      <c r="B573" s="286">
        <f>'パターン2-2-2-1'!B574</f>
        <v>0</v>
      </c>
      <c r="C573" s="287"/>
      <c r="D573" s="288">
        <f>'パターン2-2-2-1'!G574</f>
        <v>0</v>
      </c>
      <c r="E573" s="287"/>
      <c r="F573" s="289"/>
      <c r="G573" s="290">
        <f t="shared" si="5"/>
        <v>0</v>
      </c>
    </row>
    <row r="574" spans="1:7" s="78" customFormat="1" ht="32.1" customHeight="1">
      <c r="A574" s="92"/>
      <c r="B574" s="286">
        <f>'パターン2-2-2-1'!B575</f>
        <v>0</v>
      </c>
      <c r="C574" s="287"/>
      <c r="D574" s="288">
        <f>'パターン2-2-2-1'!G575</f>
        <v>0</v>
      </c>
      <c r="E574" s="287"/>
      <c r="F574" s="289"/>
      <c r="G574" s="290">
        <f t="shared" si="5"/>
        <v>0</v>
      </c>
    </row>
    <row r="575" spans="1:7" s="78" customFormat="1" ht="32.1" customHeight="1">
      <c r="A575" s="92"/>
      <c r="B575" s="286">
        <f>'パターン2-2-2-1'!B576</f>
        <v>0</v>
      </c>
      <c r="C575" s="287"/>
      <c r="D575" s="288">
        <f>'パターン2-2-2-1'!G576</f>
        <v>0</v>
      </c>
      <c r="E575" s="287"/>
      <c r="F575" s="289"/>
      <c r="G575" s="290">
        <f t="shared" si="5"/>
        <v>0</v>
      </c>
    </row>
    <row r="576" spans="1:7" s="78" customFormat="1" ht="32.1" customHeight="1">
      <c r="A576" s="92"/>
      <c r="B576" s="286">
        <f>'パターン2-2-2-1'!B577</f>
        <v>0</v>
      </c>
      <c r="C576" s="287"/>
      <c r="D576" s="288">
        <f>'パターン2-2-2-1'!G577</f>
        <v>0</v>
      </c>
      <c r="E576" s="287"/>
      <c r="F576" s="289"/>
      <c r="G576" s="290">
        <f t="shared" si="5"/>
        <v>0</v>
      </c>
    </row>
    <row r="577" spans="1:7" s="78" customFormat="1" ht="32.1" customHeight="1">
      <c r="A577" s="92"/>
      <c r="B577" s="286">
        <f>'パターン2-2-2-1'!B578</f>
        <v>0</v>
      </c>
      <c r="C577" s="287"/>
      <c r="D577" s="288">
        <f>'パターン2-2-2-1'!G578</f>
        <v>0</v>
      </c>
      <c r="E577" s="287"/>
      <c r="F577" s="289"/>
      <c r="G577" s="290">
        <f t="shared" si="5"/>
        <v>0</v>
      </c>
    </row>
    <row r="578" spans="1:7" s="78" customFormat="1" ht="32.1" customHeight="1">
      <c r="A578" s="92"/>
      <c r="B578" s="286">
        <f>'パターン2-2-2-1'!B579</f>
        <v>0</v>
      </c>
      <c r="C578" s="287"/>
      <c r="D578" s="288">
        <f>'パターン2-2-2-1'!G579</f>
        <v>0</v>
      </c>
      <c r="E578" s="287"/>
      <c r="F578" s="289"/>
      <c r="G578" s="290">
        <f t="shared" si="5"/>
        <v>0</v>
      </c>
    </row>
    <row r="579" spans="1:7" s="78" customFormat="1" ht="32.1" customHeight="1">
      <c r="A579" s="92"/>
      <c r="B579" s="286">
        <f>'パターン2-2-2-1'!B580</f>
        <v>0</v>
      </c>
      <c r="C579" s="287"/>
      <c r="D579" s="288">
        <f>'パターン2-2-2-1'!G580</f>
        <v>0</v>
      </c>
      <c r="E579" s="287"/>
      <c r="F579" s="289"/>
      <c r="G579" s="290">
        <f t="shared" si="5"/>
        <v>0</v>
      </c>
    </row>
    <row r="580" spans="1:7" s="78" customFormat="1" ht="32.1" customHeight="1">
      <c r="A580" s="92"/>
      <c r="B580" s="286">
        <f>'パターン2-2-2-1'!B581</f>
        <v>0</v>
      </c>
      <c r="C580" s="287"/>
      <c r="D580" s="288">
        <f>'パターン2-2-2-1'!G581</f>
        <v>0</v>
      </c>
      <c r="E580" s="287"/>
      <c r="F580" s="289"/>
      <c r="G580" s="290">
        <f t="shared" si="5"/>
        <v>0</v>
      </c>
    </row>
    <row r="581" spans="1:7" s="78" customFormat="1" ht="32.1" customHeight="1">
      <c r="A581" s="92"/>
      <c r="B581" s="286">
        <f>'パターン2-2-2-1'!B582</f>
        <v>0</v>
      </c>
      <c r="C581" s="287"/>
      <c r="D581" s="288">
        <f>'パターン2-2-2-1'!G582</f>
        <v>0</v>
      </c>
      <c r="E581" s="287"/>
      <c r="F581" s="289"/>
      <c r="G581" s="290">
        <f t="shared" si="5"/>
        <v>0</v>
      </c>
    </row>
    <row r="582" spans="1:7" s="78" customFormat="1" ht="32.1" customHeight="1">
      <c r="A582" s="92"/>
      <c r="B582" s="286">
        <f>'パターン2-2-2-1'!B583</f>
        <v>0</v>
      </c>
      <c r="C582" s="287"/>
      <c r="D582" s="288">
        <f>'パターン2-2-2-1'!G583</f>
        <v>0</v>
      </c>
      <c r="E582" s="287"/>
      <c r="F582" s="289"/>
      <c r="G582" s="290">
        <f t="shared" si="5"/>
        <v>0</v>
      </c>
    </row>
    <row r="583" spans="1:7" s="78" customFormat="1" ht="32.1" customHeight="1">
      <c r="A583" s="92"/>
      <c r="B583" s="286">
        <f>'パターン2-2-2-1'!B584</f>
        <v>0</v>
      </c>
      <c r="C583" s="287"/>
      <c r="D583" s="288">
        <f>'パターン2-2-2-1'!G584</f>
        <v>0</v>
      </c>
      <c r="E583" s="287"/>
      <c r="F583" s="289"/>
      <c r="G583" s="290">
        <f t="shared" si="5"/>
        <v>0</v>
      </c>
    </row>
    <row r="584" spans="1:7" s="78" customFormat="1" ht="32.1" customHeight="1">
      <c r="A584" s="92"/>
      <c r="B584" s="286">
        <f>'パターン2-2-2-1'!B585</f>
        <v>0</v>
      </c>
      <c r="C584" s="287"/>
      <c r="D584" s="288">
        <f>'パターン2-2-2-1'!G585</f>
        <v>0</v>
      </c>
      <c r="E584" s="287"/>
      <c r="F584" s="289"/>
      <c r="G584" s="290">
        <f t="shared" si="5"/>
        <v>0</v>
      </c>
    </row>
    <row r="585" spans="1:7" s="78" customFormat="1" ht="32.1" customHeight="1">
      <c r="A585" s="92"/>
      <c r="B585" s="286">
        <f>'パターン2-2-2-1'!B586</f>
        <v>0</v>
      </c>
      <c r="C585" s="287"/>
      <c r="D585" s="288">
        <f>'パターン2-2-2-1'!G586</f>
        <v>0</v>
      </c>
      <c r="E585" s="287"/>
      <c r="F585" s="289"/>
      <c r="G585" s="290">
        <f t="shared" si="5"/>
        <v>0</v>
      </c>
    </row>
    <row r="586" spans="1:7" s="78" customFormat="1" ht="32.1" customHeight="1">
      <c r="A586" s="92"/>
      <c r="B586" s="286">
        <f>'パターン2-2-2-1'!B587</f>
        <v>0</v>
      </c>
      <c r="C586" s="287"/>
      <c r="D586" s="288">
        <f>'パターン2-2-2-1'!G587</f>
        <v>0</v>
      </c>
      <c r="E586" s="287"/>
      <c r="F586" s="289"/>
      <c r="G586" s="290">
        <f t="shared" ref="G586:G649" si="6">D586+E586+F586-C586</f>
        <v>0</v>
      </c>
    </row>
    <row r="587" spans="1:7" s="78" customFormat="1" ht="32.1" customHeight="1">
      <c r="A587" s="92"/>
      <c r="B587" s="286">
        <f>'パターン2-2-2-1'!B588</f>
        <v>0</v>
      </c>
      <c r="C587" s="287"/>
      <c r="D587" s="288">
        <f>'パターン2-2-2-1'!G588</f>
        <v>0</v>
      </c>
      <c r="E587" s="287"/>
      <c r="F587" s="289"/>
      <c r="G587" s="290">
        <f t="shared" si="6"/>
        <v>0</v>
      </c>
    </row>
    <row r="588" spans="1:7" s="78" customFormat="1" ht="32.1" customHeight="1">
      <c r="A588" s="92"/>
      <c r="B588" s="286">
        <f>'パターン2-2-2-1'!B589</f>
        <v>0</v>
      </c>
      <c r="C588" s="287"/>
      <c r="D588" s="288">
        <f>'パターン2-2-2-1'!G589</f>
        <v>0</v>
      </c>
      <c r="E588" s="287"/>
      <c r="F588" s="289"/>
      <c r="G588" s="290">
        <f t="shared" si="6"/>
        <v>0</v>
      </c>
    </row>
    <row r="589" spans="1:7" s="78" customFormat="1" ht="32.1" customHeight="1">
      <c r="A589" s="92"/>
      <c r="B589" s="286">
        <f>'パターン2-2-2-1'!B590</f>
        <v>0</v>
      </c>
      <c r="C589" s="287"/>
      <c r="D589" s="288">
        <f>'パターン2-2-2-1'!G590</f>
        <v>0</v>
      </c>
      <c r="E589" s="287"/>
      <c r="F589" s="289"/>
      <c r="G589" s="290">
        <f t="shared" si="6"/>
        <v>0</v>
      </c>
    </row>
    <row r="590" spans="1:7" s="78" customFormat="1" ht="32.1" customHeight="1">
      <c r="A590" s="92"/>
      <c r="B590" s="286">
        <f>'パターン2-2-2-1'!B591</f>
        <v>0</v>
      </c>
      <c r="C590" s="287"/>
      <c r="D590" s="288">
        <f>'パターン2-2-2-1'!G591</f>
        <v>0</v>
      </c>
      <c r="E590" s="287"/>
      <c r="F590" s="289"/>
      <c r="G590" s="290">
        <f t="shared" si="6"/>
        <v>0</v>
      </c>
    </row>
    <row r="591" spans="1:7" s="78" customFormat="1" ht="32.1" customHeight="1">
      <c r="A591" s="92"/>
      <c r="B591" s="286">
        <f>'パターン2-2-2-1'!B592</f>
        <v>0</v>
      </c>
      <c r="C591" s="287"/>
      <c r="D591" s="288">
        <f>'パターン2-2-2-1'!G592</f>
        <v>0</v>
      </c>
      <c r="E591" s="287"/>
      <c r="F591" s="289"/>
      <c r="G591" s="290">
        <f t="shared" si="6"/>
        <v>0</v>
      </c>
    </row>
    <row r="592" spans="1:7" s="78" customFormat="1" ht="32.1" customHeight="1">
      <c r="A592" s="92"/>
      <c r="B592" s="286">
        <f>'パターン2-2-2-1'!B593</f>
        <v>0</v>
      </c>
      <c r="C592" s="287"/>
      <c r="D592" s="288">
        <f>'パターン2-2-2-1'!G593</f>
        <v>0</v>
      </c>
      <c r="E592" s="287"/>
      <c r="F592" s="289"/>
      <c r="G592" s="290">
        <f t="shared" si="6"/>
        <v>0</v>
      </c>
    </row>
    <row r="593" spans="1:7" s="78" customFormat="1" ht="32.1" customHeight="1">
      <c r="A593" s="92"/>
      <c r="B593" s="286">
        <f>'パターン2-2-2-1'!B594</f>
        <v>0</v>
      </c>
      <c r="C593" s="287"/>
      <c r="D593" s="288">
        <f>'パターン2-2-2-1'!G594</f>
        <v>0</v>
      </c>
      <c r="E593" s="287"/>
      <c r="F593" s="289"/>
      <c r="G593" s="290">
        <f t="shared" si="6"/>
        <v>0</v>
      </c>
    </row>
    <row r="594" spans="1:7" s="78" customFormat="1" ht="32.1" customHeight="1">
      <c r="A594" s="92"/>
      <c r="B594" s="286">
        <f>'パターン2-2-2-1'!B595</f>
        <v>0</v>
      </c>
      <c r="C594" s="287"/>
      <c r="D594" s="288">
        <f>'パターン2-2-2-1'!G595</f>
        <v>0</v>
      </c>
      <c r="E594" s="287"/>
      <c r="F594" s="289"/>
      <c r="G594" s="290">
        <f t="shared" si="6"/>
        <v>0</v>
      </c>
    </row>
    <row r="595" spans="1:7" s="78" customFormat="1" ht="32.1" customHeight="1">
      <c r="A595" s="92"/>
      <c r="B595" s="286">
        <f>'パターン2-2-2-1'!B596</f>
        <v>0</v>
      </c>
      <c r="C595" s="287"/>
      <c r="D595" s="288">
        <f>'パターン2-2-2-1'!G596</f>
        <v>0</v>
      </c>
      <c r="E595" s="287"/>
      <c r="F595" s="289"/>
      <c r="G595" s="290">
        <f t="shared" si="6"/>
        <v>0</v>
      </c>
    </row>
    <row r="596" spans="1:7" s="78" customFormat="1" ht="32.1" customHeight="1">
      <c r="A596" s="92"/>
      <c r="B596" s="286">
        <f>'パターン2-2-2-1'!B597</f>
        <v>0</v>
      </c>
      <c r="C596" s="287"/>
      <c r="D596" s="288">
        <f>'パターン2-2-2-1'!G597</f>
        <v>0</v>
      </c>
      <c r="E596" s="287"/>
      <c r="F596" s="289"/>
      <c r="G596" s="290">
        <f t="shared" si="6"/>
        <v>0</v>
      </c>
    </row>
    <row r="597" spans="1:7" s="78" customFormat="1" ht="32.1" customHeight="1">
      <c r="A597" s="92"/>
      <c r="B597" s="286">
        <f>'パターン2-2-2-1'!B598</f>
        <v>0</v>
      </c>
      <c r="C597" s="287"/>
      <c r="D597" s="288">
        <f>'パターン2-2-2-1'!G598</f>
        <v>0</v>
      </c>
      <c r="E597" s="287"/>
      <c r="F597" s="289"/>
      <c r="G597" s="290">
        <f t="shared" si="6"/>
        <v>0</v>
      </c>
    </row>
    <row r="598" spans="1:7" s="78" customFormat="1" ht="32.1" customHeight="1">
      <c r="A598" s="92"/>
      <c r="B598" s="286">
        <f>'パターン2-2-2-1'!B599</f>
        <v>0</v>
      </c>
      <c r="C598" s="287"/>
      <c r="D598" s="288">
        <f>'パターン2-2-2-1'!G599</f>
        <v>0</v>
      </c>
      <c r="E598" s="287"/>
      <c r="F598" s="289"/>
      <c r="G598" s="290">
        <f t="shared" si="6"/>
        <v>0</v>
      </c>
    </row>
    <row r="599" spans="1:7" s="78" customFormat="1" ht="32.1" customHeight="1">
      <c r="A599" s="92"/>
      <c r="B599" s="286">
        <f>'パターン2-2-2-1'!B600</f>
        <v>0</v>
      </c>
      <c r="C599" s="287"/>
      <c r="D599" s="288">
        <f>'パターン2-2-2-1'!G600</f>
        <v>0</v>
      </c>
      <c r="E599" s="287"/>
      <c r="F599" s="289"/>
      <c r="G599" s="290">
        <f t="shared" si="6"/>
        <v>0</v>
      </c>
    </row>
    <row r="600" spans="1:7" s="78" customFormat="1" ht="32.1" customHeight="1">
      <c r="A600" s="92"/>
      <c r="B600" s="286">
        <f>'パターン2-2-2-1'!B601</f>
        <v>0</v>
      </c>
      <c r="C600" s="287"/>
      <c r="D600" s="288">
        <f>'パターン2-2-2-1'!G601</f>
        <v>0</v>
      </c>
      <c r="E600" s="287"/>
      <c r="F600" s="289"/>
      <c r="G600" s="290">
        <f t="shared" si="6"/>
        <v>0</v>
      </c>
    </row>
    <row r="601" spans="1:7" s="78" customFormat="1" ht="32.1" customHeight="1">
      <c r="A601" s="92"/>
      <c r="B601" s="286">
        <f>'パターン2-2-2-1'!B602</f>
        <v>0</v>
      </c>
      <c r="C601" s="287"/>
      <c r="D601" s="288">
        <f>'パターン2-2-2-1'!G602</f>
        <v>0</v>
      </c>
      <c r="E601" s="287"/>
      <c r="F601" s="289"/>
      <c r="G601" s="290">
        <f t="shared" si="6"/>
        <v>0</v>
      </c>
    </row>
    <row r="602" spans="1:7" s="78" customFormat="1" ht="32.1" customHeight="1">
      <c r="A602" s="92"/>
      <c r="B602" s="286">
        <f>'パターン2-2-2-1'!B603</f>
        <v>0</v>
      </c>
      <c r="C602" s="287"/>
      <c r="D602" s="288">
        <f>'パターン2-2-2-1'!G603</f>
        <v>0</v>
      </c>
      <c r="E602" s="287"/>
      <c r="F602" s="289"/>
      <c r="G602" s="290">
        <f t="shared" si="6"/>
        <v>0</v>
      </c>
    </row>
    <row r="603" spans="1:7" s="78" customFormat="1" ht="32.1" customHeight="1">
      <c r="A603" s="92"/>
      <c r="B603" s="286">
        <f>'パターン2-2-2-1'!B604</f>
        <v>0</v>
      </c>
      <c r="C603" s="287"/>
      <c r="D603" s="288">
        <f>'パターン2-2-2-1'!G604</f>
        <v>0</v>
      </c>
      <c r="E603" s="287"/>
      <c r="F603" s="289"/>
      <c r="G603" s="290">
        <f t="shared" si="6"/>
        <v>0</v>
      </c>
    </row>
    <row r="604" spans="1:7" s="78" customFormat="1" ht="32.1" customHeight="1">
      <c r="A604" s="92"/>
      <c r="B604" s="286">
        <f>'パターン2-2-2-1'!B605</f>
        <v>0</v>
      </c>
      <c r="C604" s="287"/>
      <c r="D604" s="288">
        <f>'パターン2-2-2-1'!G605</f>
        <v>0</v>
      </c>
      <c r="E604" s="287"/>
      <c r="F604" s="289"/>
      <c r="G604" s="290">
        <f t="shared" si="6"/>
        <v>0</v>
      </c>
    </row>
    <row r="605" spans="1:7" s="78" customFormat="1" ht="32.1" customHeight="1">
      <c r="A605" s="92"/>
      <c r="B605" s="286">
        <f>'パターン2-2-2-1'!B606</f>
        <v>0</v>
      </c>
      <c r="C605" s="287"/>
      <c r="D605" s="288">
        <f>'パターン2-2-2-1'!G606</f>
        <v>0</v>
      </c>
      <c r="E605" s="287"/>
      <c r="F605" s="289"/>
      <c r="G605" s="290">
        <f t="shared" si="6"/>
        <v>0</v>
      </c>
    </row>
    <row r="606" spans="1:7" s="78" customFormat="1" ht="32.1" customHeight="1">
      <c r="A606" s="92"/>
      <c r="B606" s="286">
        <f>'パターン2-2-2-1'!B607</f>
        <v>0</v>
      </c>
      <c r="C606" s="287"/>
      <c r="D606" s="288">
        <f>'パターン2-2-2-1'!G607</f>
        <v>0</v>
      </c>
      <c r="E606" s="287"/>
      <c r="F606" s="289"/>
      <c r="G606" s="290">
        <f t="shared" si="6"/>
        <v>0</v>
      </c>
    </row>
    <row r="607" spans="1:7" s="78" customFormat="1" ht="32.1" customHeight="1">
      <c r="A607" s="92"/>
      <c r="B607" s="286">
        <f>'パターン2-2-2-1'!B608</f>
        <v>0</v>
      </c>
      <c r="C607" s="287"/>
      <c r="D607" s="288">
        <f>'パターン2-2-2-1'!G608</f>
        <v>0</v>
      </c>
      <c r="E607" s="287"/>
      <c r="F607" s="289"/>
      <c r="G607" s="290">
        <f t="shared" si="6"/>
        <v>0</v>
      </c>
    </row>
    <row r="608" spans="1:7" s="78" customFormat="1" ht="32.1" customHeight="1">
      <c r="A608" s="92"/>
      <c r="B608" s="286">
        <f>'パターン2-2-2-1'!B609</f>
        <v>0</v>
      </c>
      <c r="C608" s="287"/>
      <c r="D608" s="288">
        <f>'パターン2-2-2-1'!G609</f>
        <v>0</v>
      </c>
      <c r="E608" s="287"/>
      <c r="F608" s="289"/>
      <c r="G608" s="290">
        <f t="shared" si="6"/>
        <v>0</v>
      </c>
    </row>
    <row r="609" spans="1:7" s="78" customFormat="1" ht="32.1" customHeight="1">
      <c r="A609" s="92"/>
      <c r="B609" s="286">
        <f>'パターン2-2-2-1'!B610</f>
        <v>0</v>
      </c>
      <c r="C609" s="287"/>
      <c r="D609" s="288">
        <f>'パターン2-2-2-1'!G610</f>
        <v>0</v>
      </c>
      <c r="E609" s="287"/>
      <c r="F609" s="289"/>
      <c r="G609" s="290">
        <f t="shared" si="6"/>
        <v>0</v>
      </c>
    </row>
    <row r="610" spans="1:7" s="78" customFormat="1" ht="32.1" customHeight="1">
      <c r="A610" s="92"/>
      <c r="B610" s="286">
        <f>'パターン2-2-2-1'!B611</f>
        <v>0</v>
      </c>
      <c r="C610" s="287"/>
      <c r="D610" s="288">
        <f>'パターン2-2-2-1'!G611</f>
        <v>0</v>
      </c>
      <c r="E610" s="287"/>
      <c r="F610" s="289"/>
      <c r="G610" s="290">
        <f t="shared" si="6"/>
        <v>0</v>
      </c>
    </row>
    <row r="611" spans="1:7" s="78" customFormat="1" ht="32.1" customHeight="1">
      <c r="A611" s="92"/>
      <c r="B611" s="286">
        <f>'パターン2-2-2-1'!B612</f>
        <v>0</v>
      </c>
      <c r="C611" s="287"/>
      <c r="D611" s="288">
        <f>'パターン2-2-2-1'!G612</f>
        <v>0</v>
      </c>
      <c r="E611" s="287"/>
      <c r="F611" s="289"/>
      <c r="G611" s="290">
        <f t="shared" si="6"/>
        <v>0</v>
      </c>
    </row>
    <row r="612" spans="1:7" s="78" customFormat="1" ht="32.1" customHeight="1">
      <c r="A612" s="92"/>
      <c r="B612" s="286">
        <f>'パターン2-2-2-1'!B613</f>
        <v>0</v>
      </c>
      <c r="C612" s="287"/>
      <c r="D612" s="288">
        <f>'パターン2-2-2-1'!G613</f>
        <v>0</v>
      </c>
      <c r="E612" s="287"/>
      <c r="F612" s="289"/>
      <c r="G612" s="290">
        <f t="shared" si="6"/>
        <v>0</v>
      </c>
    </row>
    <row r="613" spans="1:7" s="78" customFormat="1" ht="32.1" customHeight="1">
      <c r="A613" s="92"/>
      <c r="B613" s="286">
        <f>'パターン2-2-2-1'!B614</f>
        <v>0</v>
      </c>
      <c r="C613" s="287"/>
      <c r="D613" s="288">
        <f>'パターン2-2-2-1'!G614</f>
        <v>0</v>
      </c>
      <c r="E613" s="287"/>
      <c r="F613" s="289"/>
      <c r="G613" s="290">
        <f t="shared" si="6"/>
        <v>0</v>
      </c>
    </row>
    <row r="614" spans="1:7" s="78" customFormat="1" ht="32.1" customHeight="1">
      <c r="A614" s="92"/>
      <c r="B614" s="286">
        <f>'パターン2-2-2-1'!B615</f>
        <v>0</v>
      </c>
      <c r="C614" s="287"/>
      <c r="D614" s="288">
        <f>'パターン2-2-2-1'!G615</f>
        <v>0</v>
      </c>
      <c r="E614" s="287"/>
      <c r="F614" s="289"/>
      <c r="G614" s="290">
        <f t="shared" si="6"/>
        <v>0</v>
      </c>
    </row>
    <row r="615" spans="1:7" s="78" customFormat="1" ht="32.1" customHeight="1">
      <c r="A615" s="92"/>
      <c r="B615" s="286">
        <f>'パターン2-2-2-1'!B616</f>
        <v>0</v>
      </c>
      <c r="C615" s="287"/>
      <c r="D615" s="288">
        <f>'パターン2-2-2-1'!G616</f>
        <v>0</v>
      </c>
      <c r="E615" s="287"/>
      <c r="F615" s="289"/>
      <c r="G615" s="290">
        <f t="shared" si="6"/>
        <v>0</v>
      </c>
    </row>
    <row r="616" spans="1:7" s="78" customFormat="1" ht="32.1" customHeight="1">
      <c r="A616" s="92"/>
      <c r="B616" s="286">
        <f>'パターン2-2-2-1'!B617</f>
        <v>0</v>
      </c>
      <c r="C616" s="287"/>
      <c r="D616" s="288">
        <f>'パターン2-2-2-1'!G617</f>
        <v>0</v>
      </c>
      <c r="E616" s="287"/>
      <c r="F616" s="289"/>
      <c r="G616" s="290">
        <f t="shared" si="6"/>
        <v>0</v>
      </c>
    </row>
    <row r="617" spans="1:7" s="78" customFormat="1" ht="32.1" customHeight="1">
      <c r="A617" s="92"/>
      <c r="B617" s="286">
        <f>'パターン2-2-2-1'!B618</f>
        <v>0</v>
      </c>
      <c r="C617" s="287"/>
      <c r="D617" s="288">
        <f>'パターン2-2-2-1'!G618</f>
        <v>0</v>
      </c>
      <c r="E617" s="287"/>
      <c r="F617" s="289"/>
      <c r="G617" s="290">
        <f t="shared" si="6"/>
        <v>0</v>
      </c>
    </row>
    <row r="618" spans="1:7" s="78" customFormat="1" ht="32.1" customHeight="1">
      <c r="A618" s="92"/>
      <c r="B618" s="286">
        <f>'パターン2-2-2-1'!B619</f>
        <v>0</v>
      </c>
      <c r="C618" s="287"/>
      <c r="D618" s="288">
        <f>'パターン2-2-2-1'!G619</f>
        <v>0</v>
      </c>
      <c r="E618" s="287"/>
      <c r="F618" s="289"/>
      <c r="G618" s="290">
        <f t="shared" si="6"/>
        <v>0</v>
      </c>
    </row>
    <row r="619" spans="1:7" s="78" customFormat="1" ht="32.1" customHeight="1">
      <c r="A619" s="92"/>
      <c r="B619" s="286">
        <f>'パターン2-2-2-1'!B620</f>
        <v>0</v>
      </c>
      <c r="C619" s="287"/>
      <c r="D619" s="288">
        <f>'パターン2-2-2-1'!G620</f>
        <v>0</v>
      </c>
      <c r="E619" s="287"/>
      <c r="F619" s="289"/>
      <c r="G619" s="290">
        <f t="shared" si="6"/>
        <v>0</v>
      </c>
    </row>
    <row r="620" spans="1:7" s="78" customFormat="1" ht="32.1" customHeight="1">
      <c r="A620" s="92"/>
      <c r="B620" s="286">
        <f>'パターン2-2-2-1'!B621</f>
        <v>0</v>
      </c>
      <c r="C620" s="287"/>
      <c r="D620" s="288">
        <f>'パターン2-2-2-1'!G621</f>
        <v>0</v>
      </c>
      <c r="E620" s="287"/>
      <c r="F620" s="289"/>
      <c r="G620" s="290">
        <f t="shared" si="6"/>
        <v>0</v>
      </c>
    </row>
    <row r="621" spans="1:7" s="78" customFormat="1" ht="32.1" customHeight="1">
      <c r="A621" s="92"/>
      <c r="B621" s="286">
        <f>'パターン2-2-2-1'!B622</f>
        <v>0</v>
      </c>
      <c r="C621" s="287"/>
      <c r="D621" s="288">
        <f>'パターン2-2-2-1'!G622</f>
        <v>0</v>
      </c>
      <c r="E621" s="287"/>
      <c r="F621" s="289"/>
      <c r="G621" s="290">
        <f t="shared" si="6"/>
        <v>0</v>
      </c>
    </row>
    <row r="622" spans="1:7" s="78" customFormat="1" ht="32.1" customHeight="1">
      <c r="A622" s="92"/>
      <c r="B622" s="286">
        <f>'パターン2-2-2-1'!B623</f>
        <v>0</v>
      </c>
      <c r="C622" s="287"/>
      <c r="D622" s="288">
        <f>'パターン2-2-2-1'!G623</f>
        <v>0</v>
      </c>
      <c r="E622" s="287"/>
      <c r="F622" s="289"/>
      <c r="G622" s="290">
        <f t="shared" si="6"/>
        <v>0</v>
      </c>
    </row>
    <row r="623" spans="1:7" s="78" customFormat="1" ht="32.1" customHeight="1">
      <c r="A623" s="92"/>
      <c r="B623" s="286">
        <f>'パターン2-2-2-1'!B624</f>
        <v>0</v>
      </c>
      <c r="C623" s="287"/>
      <c r="D623" s="288">
        <f>'パターン2-2-2-1'!G624</f>
        <v>0</v>
      </c>
      <c r="E623" s="287"/>
      <c r="F623" s="289"/>
      <c r="G623" s="290">
        <f t="shared" si="6"/>
        <v>0</v>
      </c>
    </row>
    <row r="624" spans="1:7" s="78" customFormat="1" ht="32.1" customHeight="1">
      <c r="A624" s="92"/>
      <c r="B624" s="286">
        <f>'パターン2-2-2-1'!B625</f>
        <v>0</v>
      </c>
      <c r="C624" s="287"/>
      <c r="D624" s="288">
        <f>'パターン2-2-2-1'!G625</f>
        <v>0</v>
      </c>
      <c r="E624" s="287"/>
      <c r="F624" s="289"/>
      <c r="G624" s="290">
        <f t="shared" si="6"/>
        <v>0</v>
      </c>
    </row>
    <row r="625" spans="1:7" s="78" customFormat="1" ht="32.1" customHeight="1">
      <c r="A625" s="92"/>
      <c r="B625" s="286">
        <f>'パターン2-2-2-1'!B626</f>
        <v>0</v>
      </c>
      <c r="C625" s="287"/>
      <c r="D625" s="288">
        <f>'パターン2-2-2-1'!G626</f>
        <v>0</v>
      </c>
      <c r="E625" s="287"/>
      <c r="F625" s="289"/>
      <c r="G625" s="290">
        <f t="shared" si="6"/>
        <v>0</v>
      </c>
    </row>
    <row r="626" spans="1:7" s="78" customFormat="1" ht="32.1" customHeight="1">
      <c r="A626" s="92"/>
      <c r="B626" s="286">
        <f>'パターン2-2-2-1'!B627</f>
        <v>0</v>
      </c>
      <c r="C626" s="287"/>
      <c r="D626" s="288">
        <f>'パターン2-2-2-1'!G627</f>
        <v>0</v>
      </c>
      <c r="E626" s="287"/>
      <c r="F626" s="289"/>
      <c r="G626" s="290">
        <f t="shared" si="6"/>
        <v>0</v>
      </c>
    </row>
    <row r="627" spans="1:7" s="78" customFormat="1" ht="32.1" customHeight="1">
      <c r="A627" s="92"/>
      <c r="B627" s="286">
        <f>'パターン2-2-2-1'!B628</f>
        <v>0</v>
      </c>
      <c r="C627" s="287"/>
      <c r="D627" s="288">
        <f>'パターン2-2-2-1'!G628</f>
        <v>0</v>
      </c>
      <c r="E627" s="287"/>
      <c r="F627" s="289"/>
      <c r="G627" s="290">
        <f t="shared" si="6"/>
        <v>0</v>
      </c>
    </row>
    <row r="628" spans="1:7" s="78" customFormat="1" ht="32.1" customHeight="1">
      <c r="A628" s="92"/>
      <c r="B628" s="286">
        <f>'パターン2-2-2-1'!B629</f>
        <v>0</v>
      </c>
      <c r="C628" s="287"/>
      <c r="D628" s="288">
        <f>'パターン2-2-2-1'!G629</f>
        <v>0</v>
      </c>
      <c r="E628" s="287"/>
      <c r="F628" s="289"/>
      <c r="G628" s="290">
        <f t="shared" si="6"/>
        <v>0</v>
      </c>
    </row>
    <row r="629" spans="1:7" s="78" customFormat="1" ht="32.1" customHeight="1">
      <c r="A629" s="92"/>
      <c r="B629" s="286">
        <f>'パターン2-2-2-1'!B630</f>
        <v>0</v>
      </c>
      <c r="C629" s="287"/>
      <c r="D629" s="288">
        <f>'パターン2-2-2-1'!G630</f>
        <v>0</v>
      </c>
      <c r="E629" s="287"/>
      <c r="F629" s="289"/>
      <c r="G629" s="290">
        <f t="shared" si="6"/>
        <v>0</v>
      </c>
    </row>
    <row r="630" spans="1:7" s="78" customFormat="1" ht="32.1" customHeight="1">
      <c r="A630" s="92"/>
      <c r="B630" s="286">
        <f>'パターン2-2-2-1'!B631</f>
        <v>0</v>
      </c>
      <c r="C630" s="287"/>
      <c r="D630" s="288">
        <f>'パターン2-2-2-1'!G631</f>
        <v>0</v>
      </c>
      <c r="E630" s="287"/>
      <c r="F630" s="289"/>
      <c r="G630" s="290">
        <f t="shared" si="6"/>
        <v>0</v>
      </c>
    </row>
    <row r="631" spans="1:7" s="78" customFormat="1" ht="32.1" customHeight="1">
      <c r="A631" s="92"/>
      <c r="B631" s="286">
        <f>'パターン2-2-2-1'!B632</f>
        <v>0</v>
      </c>
      <c r="C631" s="287"/>
      <c r="D631" s="288">
        <f>'パターン2-2-2-1'!G632</f>
        <v>0</v>
      </c>
      <c r="E631" s="287"/>
      <c r="F631" s="289"/>
      <c r="G631" s="290">
        <f t="shared" si="6"/>
        <v>0</v>
      </c>
    </row>
    <row r="632" spans="1:7" s="78" customFormat="1" ht="32.1" customHeight="1">
      <c r="A632" s="92"/>
      <c r="B632" s="286">
        <f>'パターン2-2-2-1'!B633</f>
        <v>0</v>
      </c>
      <c r="C632" s="287"/>
      <c r="D632" s="288">
        <f>'パターン2-2-2-1'!G633</f>
        <v>0</v>
      </c>
      <c r="E632" s="287"/>
      <c r="F632" s="289"/>
      <c r="G632" s="290">
        <f t="shared" si="6"/>
        <v>0</v>
      </c>
    </row>
    <row r="633" spans="1:7" s="78" customFormat="1" ht="32.1" customHeight="1">
      <c r="A633" s="92"/>
      <c r="B633" s="286">
        <f>'パターン2-2-2-1'!B634</f>
        <v>0</v>
      </c>
      <c r="C633" s="287"/>
      <c r="D633" s="288">
        <f>'パターン2-2-2-1'!G634</f>
        <v>0</v>
      </c>
      <c r="E633" s="287"/>
      <c r="F633" s="289"/>
      <c r="G633" s="290">
        <f t="shared" si="6"/>
        <v>0</v>
      </c>
    </row>
    <row r="634" spans="1:7" s="78" customFormat="1" ht="32.1" customHeight="1">
      <c r="A634" s="92"/>
      <c r="B634" s="286">
        <f>'パターン2-2-2-1'!B635</f>
        <v>0</v>
      </c>
      <c r="C634" s="287"/>
      <c r="D634" s="288">
        <f>'パターン2-2-2-1'!G635</f>
        <v>0</v>
      </c>
      <c r="E634" s="287"/>
      <c r="F634" s="289"/>
      <c r="G634" s="290">
        <f t="shared" si="6"/>
        <v>0</v>
      </c>
    </row>
    <row r="635" spans="1:7" s="78" customFormat="1" ht="32.1" customHeight="1">
      <c r="A635" s="92"/>
      <c r="B635" s="286">
        <f>'パターン2-2-2-1'!B636</f>
        <v>0</v>
      </c>
      <c r="C635" s="287"/>
      <c r="D635" s="288">
        <f>'パターン2-2-2-1'!G636</f>
        <v>0</v>
      </c>
      <c r="E635" s="287"/>
      <c r="F635" s="289"/>
      <c r="G635" s="290">
        <f t="shared" si="6"/>
        <v>0</v>
      </c>
    </row>
    <row r="636" spans="1:7" s="78" customFormat="1" ht="32.1" customHeight="1">
      <c r="A636" s="92"/>
      <c r="B636" s="286">
        <f>'パターン2-2-2-1'!B637</f>
        <v>0</v>
      </c>
      <c r="C636" s="287"/>
      <c r="D636" s="288">
        <f>'パターン2-2-2-1'!G637</f>
        <v>0</v>
      </c>
      <c r="E636" s="287"/>
      <c r="F636" s="289"/>
      <c r="G636" s="290">
        <f t="shared" si="6"/>
        <v>0</v>
      </c>
    </row>
    <row r="637" spans="1:7" s="78" customFormat="1" ht="32.1" customHeight="1">
      <c r="A637" s="92"/>
      <c r="B637" s="286">
        <f>'パターン2-2-2-1'!B638</f>
        <v>0</v>
      </c>
      <c r="C637" s="287"/>
      <c r="D637" s="288">
        <f>'パターン2-2-2-1'!G638</f>
        <v>0</v>
      </c>
      <c r="E637" s="287"/>
      <c r="F637" s="289"/>
      <c r="G637" s="290">
        <f t="shared" si="6"/>
        <v>0</v>
      </c>
    </row>
    <row r="638" spans="1:7" s="78" customFormat="1" ht="32.1" customHeight="1">
      <c r="A638" s="92"/>
      <c r="B638" s="286">
        <f>'パターン2-2-2-1'!B639</f>
        <v>0</v>
      </c>
      <c r="C638" s="287"/>
      <c r="D638" s="288">
        <f>'パターン2-2-2-1'!G639</f>
        <v>0</v>
      </c>
      <c r="E638" s="287"/>
      <c r="F638" s="289"/>
      <c r="G638" s="290">
        <f t="shared" si="6"/>
        <v>0</v>
      </c>
    </row>
    <row r="639" spans="1:7" s="78" customFormat="1" ht="32.1" customHeight="1">
      <c r="A639" s="92"/>
      <c r="B639" s="286">
        <f>'パターン2-2-2-1'!B640</f>
        <v>0</v>
      </c>
      <c r="C639" s="287"/>
      <c r="D639" s="288">
        <f>'パターン2-2-2-1'!G640</f>
        <v>0</v>
      </c>
      <c r="E639" s="287"/>
      <c r="F639" s="289"/>
      <c r="G639" s="290">
        <f t="shared" si="6"/>
        <v>0</v>
      </c>
    </row>
    <row r="640" spans="1:7" s="78" customFormat="1" ht="32.1" customHeight="1">
      <c r="A640" s="92"/>
      <c r="B640" s="286">
        <f>'パターン2-2-2-1'!B641</f>
        <v>0</v>
      </c>
      <c r="C640" s="287"/>
      <c r="D640" s="288">
        <f>'パターン2-2-2-1'!G641</f>
        <v>0</v>
      </c>
      <c r="E640" s="287"/>
      <c r="F640" s="289"/>
      <c r="G640" s="290">
        <f t="shared" si="6"/>
        <v>0</v>
      </c>
    </row>
    <row r="641" spans="1:7" s="78" customFormat="1" ht="32.1" customHeight="1">
      <c r="A641" s="92"/>
      <c r="B641" s="286">
        <f>'パターン2-2-2-1'!B642</f>
        <v>0</v>
      </c>
      <c r="C641" s="287"/>
      <c r="D641" s="288">
        <f>'パターン2-2-2-1'!G642</f>
        <v>0</v>
      </c>
      <c r="E641" s="287"/>
      <c r="F641" s="289"/>
      <c r="G641" s="290">
        <f t="shared" si="6"/>
        <v>0</v>
      </c>
    </row>
    <row r="642" spans="1:7" s="78" customFormat="1" ht="32.1" customHeight="1">
      <c r="A642" s="92"/>
      <c r="B642" s="286">
        <f>'パターン2-2-2-1'!B643</f>
        <v>0</v>
      </c>
      <c r="C642" s="287"/>
      <c r="D642" s="288">
        <f>'パターン2-2-2-1'!G643</f>
        <v>0</v>
      </c>
      <c r="E642" s="287"/>
      <c r="F642" s="289"/>
      <c r="G642" s="290">
        <f t="shared" si="6"/>
        <v>0</v>
      </c>
    </row>
    <row r="643" spans="1:7" s="78" customFormat="1" ht="32.1" customHeight="1">
      <c r="A643" s="92"/>
      <c r="B643" s="286">
        <f>'パターン2-2-2-1'!B644</f>
        <v>0</v>
      </c>
      <c r="C643" s="287"/>
      <c r="D643" s="288">
        <f>'パターン2-2-2-1'!G644</f>
        <v>0</v>
      </c>
      <c r="E643" s="287"/>
      <c r="F643" s="289"/>
      <c r="G643" s="290">
        <f t="shared" si="6"/>
        <v>0</v>
      </c>
    </row>
    <row r="644" spans="1:7" s="78" customFormat="1" ht="32.1" customHeight="1">
      <c r="A644" s="92"/>
      <c r="B644" s="286">
        <f>'パターン2-2-2-1'!B645</f>
        <v>0</v>
      </c>
      <c r="C644" s="287"/>
      <c r="D644" s="288">
        <f>'パターン2-2-2-1'!G645</f>
        <v>0</v>
      </c>
      <c r="E644" s="287"/>
      <c r="F644" s="289"/>
      <c r="G644" s="290">
        <f t="shared" si="6"/>
        <v>0</v>
      </c>
    </row>
    <row r="645" spans="1:7" s="78" customFormat="1" ht="32.1" customHeight="1">
      <c r="A645" s="92"/>
      <c r="B645" s="286">
        <f>'パターン2-2-2-1'!B646</f>
        <v>0</v>
      </c>
      <c r="C645" s="287"/>
      <c r="D645" s="288">
        <f>'パターン2-2-2-1'!G646</f>
        <v>0</v>
      </c>
      <c r="E645" s="287"/>
      <c r="F645" s="289"/>
      <c r="G645" s="290">
        <f t="shared" si="6"/>
        <v>0</v>
      </c>
    </row>
    <row r="646" spans="1:7" s="78" customFormat="1" ht="32.1" customHeight="1">
      <c r="A646" s="92"/>
      <c r="B646" s="286">
        <f>'パターン2-2-2-1'!B647</f>
        <v>0</v>
      </c>
      <c r="C646" s="287"/>
      <c r="D646" s="288">
        <f>'パターン2-2-2-1'!G647</f>
        <v>0</v>
      </c>
      <c r="E646" s="287"/>
      <c r="F646" s="289"/>
      <c r="G646" s="290">
        <f t="shared" si="6"/>
        <v>0</v>
      </c>
    </row>
    <row r="647" spans="1:7" s="78" customFormat="1" ht="32.1" customHeight="1">
      <c r="A647" s="92"/>
      <c r="B647" s="286">
        <f>'パターン2-2-2-1'!B648</f>
        <v>0</v>
      </c>
      <c r="C647" s="287"/>
      <c r="D647" s="288">
        <f>'パターン2-2-2-1'!G648</f>
        <v>0</v>
      </c>
      <c r="E647" s="287"/>
      <c r="F647" s="289"/>
      <c r="G647" s="290">
        <f t="shared" si="6"/>
        <v>0</v>
      </c>
    </row>
    <row r="648" spans="1:7" s="78" customFormat="1" ht="32.1" customHeight="1">
      <c r="A648" s="92"/>
      <c r="B648" s="286">
        <f>'パターン2-2-2-1'!B649</f>
        <v>0</v>
      </c>
      <c r="C648" s="287"/>
      <c r="D648" s="288">
        <f>'パターン2-2-2-1'!G649</f>
        <v>0</v>
      </c>
      <c r="E648" s="287"/>
      <c r="F648" s="289"/>
      <c r="G648" s="290">
        <f t="shared" si="6"/>
        <v>0</v>
      </c>
    </row>
    <row r="649" spans="1:7" s="78" customFormat="1" ht="32.1" customHeight="1">
      <c r="A649" s="92"/>
      <c r="B649" s="286">
        <f>'パターン2-2-2-1'!B650</f>
        <v>0</v>
      </c>
      <c r="C649" s="287"/>
      <c r="D649" s="288">
        <f>'パターン2-2-2-1'!G650</f>
        <v>0</v>
      </c>
      <c r="E649" s="287"/>
      <c r="F649" s="289"/>
      <c r="G649" s="290">
        <f t="shared" si="6"/>
        <v>0</v>
      </c>
    </row>
    <row r="650" spans="1:7" s="78" customFormat="1" ht="32.1" customHeight="1">
      <c r="A650" s="92"/>
      <c r="B650" s="286">
        <f>'パターン2-2-2-1'!B651</f>
        <v>0</v>
      </c>
      <c r="C650" s="287"/>
      <c r="D650" s="288">
        <f>'パターン2-2-2-1'!G651</f>
        <v>0</v>
      </c>
      <c r="E650" s="287"/>
      <c r="F650" s="289"/>
      <c r="G650" s="290">
        <f t="shared" ref="G650:G713" si="7">D650+E650+F650-C650</f>
        <v>0</v>
      </c>
    </row>
    <row r="651" spans="1:7" s="78" customFormat="1" ht="32.1" customHeight="1">
      <c r="A651" s="92"/>
      <c r="B651" s="286">
        <f>'パターン2-2-2-1'!B652</f>
        <v>0</v>
      </c>
      <c r="C651" s="287"/>
      <c r="D651" s="288">
        <f>'パターン2-2-2-1'!G652</f>
        <v>0</v>
      </c>
      <c r="E651" s="287"/>
      <c r="F651" s="289"/>
      <c r="G651" s="290">
        <f t="shared" si="7"/>
        <v>0</v>
      </c>
    </row>
    <row r="652" spans="1:7" s="78" customFormat="1" ht="32.1" customHeight="1">
      <c r="A652" s="92"/>
      <c r="B652" s="286">
        <f>'パターン2-2-2-1'!B653</f>
        <v>0</v>
      </c>
      <c r="C652" s="287"/>
      <c r="D652" s="288">
        <f>'パターン2-2-2-1'!G653</f>
        <v>0</v>
      </c>
      <c r="E652" s="287"/>
      <c r="F652" s="289"/>
      <c r="G652" s="290">
        <f t="shared" si="7"/>
        <v>0</v>
      </c>
    </row>
    <row r="653" spans="1:7" s="78" customFormat="1" ht="32.1" customHeight="1">
      <c r="A653" s="92"/>
      <c r="B653" s="286">
        <f>'パターン2-2-2-1'!B654</f>
        <v>0</v>
      </c>
      <c r="C653" s="287"/>
      <c r="D653" s="288">
        <f>'パターン2-2-2-1'!G654</f>
        <v>0</v>
      </c>
      <c r="E653" s="287"/>
      <c r="F653" s="289"/>
      <c r="G653" s="290">
        <f t="shared" si="7"/>
        <v>0</v>
      </c>
    </row>
    <row r="654" spans="1:7" s="78" customFormat="1" ht="32.1" customHeight="1">
      <c r="A654" s="92"/>
      <c r="B654" s="286">
        <f>'パターン2-2-2-1'!B655</f>
        <v>0</v>
      </c>
      <c r="C654" s="287"/>
      <c r="D654" s="288">
        <f>'パターン2-2-2-1'!G655</f>
        <v>0</v>
      </c>
      <c r="E654" s="287"/>
      <c r="F654" s="289"/>
      <c r="G654" s="290">
        <f t="shared" si="7"/>
        <v>0</v>
      </c>
    </row>
    <row r="655" spans="1:7" s="78" customFormat="1" ht="32.1" customHeight="1">
      <c r="A655" s="92"/>
      <c r="B655" s="286">
        <f>'パターン2-2-2-1'!B656</f>
        <v>0</v>
      </c>
      <c r="C655" s="287"/>
      <c r="D655" s="288">
        <f>'パターン2-2-2-1'!G656</f>
        <v>0</v>
      </c>
      <c r="E655" s="287"/>
      <c r="F655" s="289"/>
      <c r="G655" s="290">
        <f t="shared" si="7"/>
        <v>0</v>
      </c>
    </row>
    <row r="656" spans="1:7" s="78" customFormat="1" ht="32.1" customHeight="1">
      <c r="A656" s="92"/>
      <c r="B656" s="286">
        <f>'パターン2-2-2-1'!B657</f>
        <v>0</v>
      </c>
      <c r="C656" s="287"/>
      <c r="D656" s="288">
        <f>'パターン2-2-2-1'!G657</f>
        <v>0</v>
      </c>
      <c r="E656" s="287"/>
      <c r="F656" s="289"/>
      <c r="G656" s="290">
        <f t="shared" si="7"/>
        <v>0</v>
      </c>
    </row>
    <row r="657" spans="1:7" s="78" customFormat="1" ht="32.1" customHeight="1">
      <c r="A657" s="92"/>
      <c r="B657" s="286">
        <f>'パターン2-2-2-1'!B658</f>
        <v>0</v>
      </c>
      <c r="C657" s="287"/>
      <c r="D657" s="288">
        <f>'パターン2-2-2-1'!G658</f>
        <v>0</v>
      </c>
      <c r="E657" s="287"/>
      <c r="F657" s="289"/>
      <c r="G657" s="290">
        <f t="shared" si="7"/>
        <v>0</v>
      </c>
    </row>
    <row r="658" spans="1:7" s="78" customFormat="1" ht="32.1" customHeight="1">
      <c r="A658" s="92"/>
      <c r="B658" s="286">
        <f>'パターン2-2-2-1'!B659</f>
        <v>0</v>
      </c>
      <c r="C658" s="287"/>
      <c r="D658" s="288">
        <f>'パターン2-2-2-1'!G659</f>
        <v>0</v>
      </c>
      <c r="E658" s="287"/>
      <c r="F658" s="289"/>
      <c r="G658" s="290">
        <f t="shared" si="7"/>
        <v>0</v>
      </c>
    </row>
    <row r="659" spans="1:7" s="78" customFormat="1" ht="32.1" customHeight="1">
      <c r="A659" s="92"/>
      <c r="B659" s="286">
        <f>'パターン2-2-2-1'!B660</f>
        <v>0</v>
      </c>
      <c r="C659" s="287"/>
      <c r="D659" s="288">
        <f>'パターン2-2-2-1'!G660</f>
        <v>0</v>
      </c>
      <c r="E659" s="287"/>
      <c r="F659" s="289"/>
      <c r="G659" s="290">
        <f t="shared" si="7"/>
        <v>0</v>
      </c>
    </row>
    <row r="660" spans="1:7" s="78" customFormat="1" ht="32.1" customHeight="1">
      <c r="A660" s="92"/>
      <c r="B660" s="286">
        <f>'パターン2-2-2-1'!B661</f>
        <v>0</v>
      </c>
      <c r="C660" s="287"/>
      <c r="D660" s="288">
        <f>'パターン2-2-2-1'!G661</f>
        <v>0</v>
      </c>
      <c r="E660" s="287"/>
      <c r="F660" s="289"/>
      <c r="G660" s="290">
        <f t="shared" si="7"/>
        <v>0</v>
      </c>
    </row>
    <row r="661" spans="1:7" s="78" customFormat="1" ht="32.1" customHeight="1">
      <c r="A661" s="92"/>
      <c r="B661" s="286">
        <f>'パターン2-2-2-1'!B662</f>
        <v>0</v>
      </c>
      <c r="C661" s="287"/>
      <c r="D661" s="288">
        <f>'パターン2-2-2-1'!G662</f>
        <v>0</v>
      </c>
      <c r="E661" s="287"/>
      <c r="F661" s="289"/>
      <c r="G661" s="290">
        <f t="shared" si="7"/>
        <v>0</v>
      </c>
    </row>
    <row r="662" spans="1:7" s="78" customFormat="1" ht="32.1" customHeight="1">
      <c r="A662" s="92"/>
      <c r="B662" s="286">
        <f>'パターン2-2-2-1'!B663</f>
        <v>0</v>
      </c>
      <c r="C662" s="287"/>
      <c r="D662" s="288">
        <f>'パターン2-2-2-1'!G663</f>
        <v>0</v>
      </c>
      <c r="E662" s="287"/>
      <c r="F662" s="289"/>
      <c r="G662" s="290">
        <f t="shared" si="7"/>
        <v>0</v>
      </c>
    </row>
    <row r="663" spans="1:7" s="78" customFormat="1" ht="32.1" customHeight="1">
      <c r="A663" s="92"/>
      <c r="B663" s="286">
        <f>'パターン2-2-2-1'!B664</f>
        <v>0</v>
      </c>
      <c r="C663" s="287"/>
      <c r="D663" s="288">
        <f>'パターン2-2-2-1'!G664</f>
        <v>0</v>
      </c>
      <c r="E663" s="287"/>
      <c r="F663" s="289"/>
      <c r="G663" s="290">
        <f t="shared" si="7"/>
        <v>0</v>
      </c>
    </row>
    <row r="664" spans="1:7" s="78" customFormat="1" ht="32.1" customHeight="1">
      <c r="A664" s="92"/>
      <c r="B664" s="286">
        <f>'パターン2-2-2-1'!B665</f>
        <v>0</v>
      </c>
      <c r="C664" s="287"/>
      <c r="D664" s="288">
        <f>'パターン2-2-2-1'!G665</f>
        <v>0</v>
      </c>
      <c r="E664" s="287"/>
      <c r="F664" s="289"/>
      <c r="G664" s="290">
        <f t="shared" si="7"/>
        <v>0</v>
      </c>
    </row>
    <row r="665" spans="1:7" s="78" customFormat="1" ht="32.1" customHeight="1">
      <c r="A665" s="92"/>
      <c r="B665" s="286">
        <f>'パターン2-2-2-1'!B666</f>
        <v>0</v>
      </c>
      <c r="C665" s="287"/>
      <c r="D665" s="288">
        <f>'パターン2-2-2-1'!G666</f>
        <v>0</v>
      </c>
      <c r="E665" s="287"/>
      <c r="F665" s="289"/>
      <c r="G665" s="290">
        <f t="shared" si="7"/>
        <v>0</v>
      </c>
    </row>
    <row r="666" spans="1:7" s="78" customFormat="1" ht="32.1" customHeight="1">
      <c r="A666" s="92"/>
      <c r="B666" s="286">
        <f>'パターン2-2-2-1'!B667</f>
        <v>0</v>
      </c>
      <c r="C666" s="287"/>
      <c r="D666" s="288">
        <f>'パターン2-2-2-1'!G667</f>
        <v>0</v>
      </c>
      <c r="E666" s="287"/>
      <c r="F666" s="289"/>
      <c r="G666" s="290">
        <f t="shared" si="7"/>
        <v>0</v>
      </c>
    </row>
    <row r="667" spans="1:7" s="78" customFormat="1" ht="32.1" customHeight="1">
      <c r="A667" s="92"/>
      <c r="B667" s="286">
        <f>'パターン2-2-2-1'!B668</f>
        <v>0</v>
      </c>
      <c r="C667" s="287"/>
      <c r="D667" s="288">
        <f>'パターン2-2-2-1'!G668</f>
        <v>0</v>
      </c>
      <c r="E667" s="287"/>
      <c r="F667" s="289"/>
      <c r="G667" s="290">
        <f t="shared" si="7"/>
        <v>0</v>
      </c>
    </row>
    <row r="668" spans="1:7" s="78" customFormat="1" ht="32.1" customHeight="1">
      <c r="A668" s="92"/>
      <c r="B668" s="286">
        <f>'パターン2-2-2-1'!B669</f>
        <v>0</v>
      </c>
      <c r="C668" s="287"/>
      <c r="D668" s="288">
        <f>'パターン2-2-2-1'!G669</f>
        <v>0</v>
      </c>
      <c r="E668" s="287"/>
      <c r="F668" s="289"/>
      <c r="G668" s="290">
        <f t="shared" si="7"/>
        <v>0</v>
      </c>
    </row>
    <row r="669" spans="1:7" s="78" customFormat="1" ht="32.1" customHeight="1">
      <c r="A669" s="92"/>
      <c r="B669" s="286">
        <f>'パターン2-2-2-1'!B670</f>
        <v>0</v>
      </c>
      <c r="C669" s="287"/>
      <c r="D669" s="288">
        <f>'パターン2-2-2-1'!G670</f>
        <v>0</v>
      </c>
      <c r="E669" s="287"/>
      <c r="F669" s="289"/>
      <c r="G669" s="290">
        <f t="shared" si="7"/>
        <v>0</v>
      </c>
    </row>
    <row r="670" spans="1:7" s="78" customFormat="1" ht="32.1" customHeight="1">
      <c r="A670" s="92"/>
      <c r="B670" s="286">
        <f>'パターン2-2-2-1'!B671</f>
        <v>0</v>
      </c>
      <c r="C670" s="287"/>
      <c r="D670" s="288">
        <f>'パターン2-2-2-1'!G671</f>
        <v>0</v>
      </c>
      <c r="E670" s="287"/>
      <c r="F670" s="289"/>
      <c r="G670" s="290">
        <f t="shared" si="7"/>
        <v>0</v>
      </c>
    </row>
    <row r="671" spans="1:7" s="78" customFormat="1" ht="32.1" customHeight="1">
      <c r="A671" s="92"/>
      <c r="B671" s="286">
        <f>'パターン2-2-2-1'!B672</f>
        <v>0</v>
      </c>
      <c r="C671" s="287"/>
      <c r="D671" s="288">
        <f>'パターン2-2-2-1'!G672</f>
        <v>0</v>
      </c>
      <c r="E671" s="287"/>
      <c r="F671" s="289"/>
      <c r="G671" s="290">
        <f t="shared" si="7"/>
        <v>0</v>
      </c>
    </row>
    <row r="672" spans="1:7" s="78" customFormat="1" ht="32.1" customHeight="1">
      <c r="A672" s="92"/>
      <c r="B672" s="286">
        <f>'パターン2-2-2-1'!B673</f>
        <v>0</v>
      </c>
      <c r="C672" s="287"/>
      <c r="D672" s="288">
        <f>'パターン2-2-2-1'!G673</f>
        <v>0</v>
      </c>
      <c r="E672" s="287"/>
      <c r="F672" s="289"/>
      <c r="G672" s="290">
        <f t="shared" si="7"/>
        <v>0</v>
      </c>
    </row>
    <row r="673" spans="1:7" s="78" customFormat="1" ht="32.1" customHeight="1">
      <c r="A673" s="92"/>
      <c r="B673" s="286">
        <f>'パターン2-2-2-1'!B674</f>
        <v>0</v>
      </c>
      <c r="C673" s="287"/>
      <c r="D673" s="288">
        <f>'パターン2-2-2-1'!G674</f>
        <v>0</v>
      </c>
      <c r="E673" s="287"/>
      <c r="F673" s="289"/>
      <c r="G673" s="290">
        <f t="shared" si="7"/>
        <v>0</v>
      </c>
    </row>
    <row r="674" spans="1:7" s="78" customFormat="1" ht="32.1" customHeight="1">
      <c r="A674" s="92"/>
      <c r="B674" s="286">
        <f>'パターン2-2-2-1'!B675</f>
        <v>0</v>
      </c>
      <c r="C674" s="287"/>
      <c r="D674" s="288">
        <f>'パターン2-2-2-1'!G675</f>
        <v>0</v>
      </c>
      <c r="E674" s="287"/>
      <c r="F674" s="289"/>
      <c r="G674" s="290">
        <f t="shared" si="7"/>
        <v>0</v>
      </c>
    </row>
    <row r="675" spans="1:7" s="78" customFormat="1" ht="32.1" customHeight="1">
      <c r="A675" s="92"/>
      <c r="B675" s="286">
        <f>'パターン2-2-2-1'!B676</f>
        <v>0</v>
      </c>
      <c r="C675" s="287"/>
      <c r="D675" s="288">
        <f>'パターン2-2-2-1'!G676</f>
        <v>0</v>
      </c>
      <c r="E675" s="287"/>
      <c r="F675" s="289"/>
      <c r="G675" s="290">
        <f t="shared" si="7"/>
        <v>0</v>
      </c>
    </row>
    <row r="676" spans="1:7" s="78" customFormat="1" ht="32.1" customHeight="1">
      <c r="A676" s="92"/>
      <c r="B676" s="286">
        <f>'パターン2-2-2-1'!B677</f>
        <v>0</v>
      </c>
      <c r="C676" s="287"/>
      <c r="D676" s="288">
        <f>'パターン2-2-2-1'!G677</f>
        <v>0</v>
      </c>
      <c r="E676" s="287"/>
      <c r="F676" s="289"/>
      <c r="G676" s="290">
        <f t="shared" si="7"/>
        <v>0</v>
      </c>
    </row>
    <row r="677" spans="1:7" s="78" customFormat="1" ht="32.1" customHeight="1">
      <c r="A677" s="92"/>
      <c r="B677" s="286">
        <f>'パターン2-2-2-1'!B678</f>
        <v>0</v>
      </c>
      <c r="C677" s="287"/>
      <c r="D677" s="288">
        <f>'パターン2-2-2-1'!G678</f>
        <v>0</v>
      </c>
      <c r="E677" s="287"/>
      <c r="F677" s="289"/>
      <c r="G677" s="290">
        <f t="shared" si="7"/>
        <v>0</v>
      </c>
    </row>
    <row r="678" spans="1:7" s="78" customFormat="1" ht="32.1" customHeight="1">
      <c r="A678" s="92"/>
      <c r="B678" s="286">
        <f>'パターン2-2-2-1'!B679</f>
        <v>0</v>
      </c>
      <c r="C678" s="287"/>
      <c r="D678" s="288">
        <f>'パターン2-2-2-1'!G679</f>
        <v>0</v>
      </c>
      <c r="E678" s="287"/>
      <c r="F678" s="289"/>
      <c r="G678" s="290">
        <f t="shared" si="7"/>
        <v>0</v>
      </c>
    </row>
    <row r="679" spans="1:7" s="78" customFormat="1" ht="32.1" customHeight="1">
      <c r="A679" s="92"/>
      <c r="B679" s="286">
        <f>'パターン2-2-2-1'!B680</f>
        <v>0</v>
      </c>
      <c r="C679" s="287"/>
      <c r="D679" s="288">
        <f>'パターン2-2-2-1'!G680</f>
        <v>0</v>
      </c>
      <c r="E679" s="287"/>
      <c r="F679" s="289"/>
      <c r="G679" s="290">
        <f t="shared" si="7"/>
        <v>0</v>
      </c>
    </row>
    <row r="680" spans="1:7" s="78" customFormat="1" ht="32.1" customHeight="1">
      <c r="A680" s="92"/>
      <c r="B680" s="286">
        <f>'パターン2-2-2-1'!B681</f>
        <v>0</v>
      </c>
      <c r="C680" s="287"/>
      <c r="D680" s="288">
        <f>'パターン2-2-2-1'!G681</f>
        <v>0</v>
      </c>
      <c r="E680" s="287"/>
      <c r="F680" s="289"/>
      <c r="G680" s="290">
        <f t="shared" si="7"/>
        <v>0</v>
      </c>
    </row>
    <row r="681" spans="1:7" s="78" customFormat="1" ht="32.1" customHeight="1">
      <c r="A681" s="92"/>
      <c r="B681" s="286">
        <f>'パターン2-2-2-1'!B682</f>
        <v>0</v>
      </c>
      <c r="C681" s="287"/>
      <c r="D681" s="288">
        <f>'パターン2-2-2-1'!G682</f>
        <v>0</v>
      </c>
      <c r="E681" s="287"/>
      <c r="F681" s="289"/>
      <c r="G681" s="290">
        <f t="shared" si="7"/>
        <v>0</v>
      </c>
    </row>
    <row r="682" spans="1:7" s="78" customFormat="1" ht="32.1" customHeight="1">
      <c r="A682" s="92"/>
      <c r="B682" s="286">
        <f>'パターン2-2-2-1'!B683</f>
        <v>0</v>
      </c>
      <c r="C682" s="287"/>
      <c r="D682" s="288">
        <f>'パターン2-2-2-1'!G683</f>
        <v>0</v>
      </c>
      <c r="E682" s="287"/>
      <c r="F682" s="289"/>
      <c r="G682" s="290">
        <f t="shared" si="7"/>
        <v>0</v>
      </c>
    </row>
    <row r="683" spans="1:7" s="78" customFormat="1" ht="32.1" customHeight="1">
      <c r="A683" s="92"/>
      <c r="B683" s="286">
        <f>'パターン2-2-2-1'!B684</f>
        <v>0</v>
      </c>
      <c r="C683" s="287"/>
      <c r="D683" s="288">
        <f>'パターン2-2-2-1'!G684</f>
        <v>0</v>
      </c>
      <c r="E683" s="287"/>
      <c r="F683" s="289"/>
      <c r="G683" s="290">
        <f t="shared" si="7"/>
        <v>0</v>
      </c>
    </row>
    <row r="684" spans="1:7" s="78" customFormat="1" ht="32.1" customHeight="1">
      <c r="A684" s="92"/>
      <c r="B684" s="286">
        <f>'パターン2-2-2-1'!B685</f>
        <v>0</v>
      </c>
      <c r="C684" s="287"/>
      <c r="D684" s="288">
        <f>'パターン2-2-2-1'!G685</f>
        <v>0</v>
      </c>
      <c r="E684" s="287"/>
      <c r="F684" s="289"/>
      <c r="G684" s="290">
        <f t="shared" si="7"/>
        <v>0</v>
      </c>
    </row>
    <row r="685" spans="1:7" s="78" customFormat="1" ht="32.1" customHeight="1">
      <c r="A685" s="92"/>
      <c r="B685" s="286">
        <f>'パターン2-2-2-1'!B686</f>
        <v>0</v>
      </c>
      <c r="C685" s="287"/>
      <c r="D685" s="288">
        <f>'パターン2-2-2-1'!G686</f>
        <v>0</v>
      </c>
      <c r="E685" s="287"/>
      <c r="F685" s="289"/>
      <c r="G685" s="290">
        <f t="shared" si="7"/>
        <v>0</v>
      </c>
    </row>
    <row r="686" spans="1:7" s="78" customFormat="1" ht="32.1" customHeight="1">
      <c r="A686" s="92"/>
      <c r="B686" s="286">
        <f>'パターン2-2-2-1'!B687</f>
        <v>0</v>
      </c>
      <c r="C686" s="287"/>
      <c r="D686" s="288">
        <f>'パターン2-2-2-1'!G687</f>
        <v>0</v>
      </c>
      <c r="E686" s="287"/>
      <c r="F686" s="289"/>
      <c r="G686" s="290">
        <f t="shared" si="7"/>
        <v>0</v>
      </c>
    </row>
    <row r="687" spans="1:7" s="78" customFormat="1" ht="32.1" customHeight="1">
      <c r="A687" s="92"/>
      <c r="B687" s="286">
        <f>'パターン2-2-2-1'!B688</f>
        <v>0</v>
      </c>
      <c r="C687" s="287"/>
      <c r="D687" s="288">
        <f>'パターン2-2-2-1'!G688</f>
        <v>0</v>
      </c>
      <c r="E687" s="287"/>
      <c r="F687" s="289"/>
      <c r="G687" s="290">
        <f t="shared" si="7"/>
        <v>0</v>
      </c>
    </row>
    <row r="688" spans="1:7" s="78" customFormat="1" ht="32.1" customHeight="1">
      <c r="A688" s="92"/>
      <c r="B688" s="286">
        <f>'パターン2-2-2-1'!B689</f>
        <v>0</v>
      </c>
      <c r="C688" s="287"/>
      <c r="D688" s="288">
        <f>'パターン2-2-2-1'!G689</f>
        <v>0</v>
      </c>
      <c r="E688" s="287"/>
      <c r="F688" s="289"/>
      <c r="G688" s="290">
        <f t="shared" si="7"/>
        <v>0</v>
      </c>
    </row>
    <row r="689" spans="1:7" s="78" customFormat="1" ht="32.1" customHeight="1">
      <c r="A689" s="92"/>
      <c r="B689" s="286">
        <f>'パターン2-2-2-1'!B690</f>
        <v>0</v>
      </c>
      <c r="C689" s="287"/>
      <c r="D689" s="288">
        <f>'パターン2-2-2-1'!G690</f>
        <v>0</v>
      </c>
      <c r="E689" s="287"/>
      <c r="F689" s="289"/>
      <c r="G689" s="290">
        <f t="shared" si="7"/>
        <v>0</v>
      </c>
    </row>
    <row r="690" spans="1:7" s="78" customFormat="1" ht="32.1" customHeight="1">
      <c r="A690" s="92"/>
      <c r="B690" s="286">
        <f>'パターン2-2-2-1'!B691</f>
        <v>0</v>
      </c>
      <c r="C690" s="287"/>
      <c r="D690" s="288">
        <f>'パターン2-2-2-1'!G691</f>
        <v>0</v>
      </c>
      <c r="E690" s="287"/>
      <c r="F690" s="289"/>
      <c r="G690" s="290">
        <f t="shared" si="7"/>
        <v>0</v>
      </c>
    </row>
    <row r="691" spans="1:7" s="78" customFormat="1" ht="32.1" customHeight="1">
      <c r="A691" s="92"/>
      <c r="B691" s="286">
        <f>'パターン2-2-2-1'!B692</f>
        <v>0</v>
      </c>
      <c r="C691" s="287"/>
      <c r="D691" s="288">
        <f>'パターン2-2-2-1'!G692</f>
        <v>0</v>
      </c>
      <c r="E691" s="287"/>
      <c r="F691" s="289"/>
      <c r="G691" s="290">
        <f t="shared" si="7"/>
        <v>0</v>
      </c>
    </row>
    <row r="692" spans="1:7" s="78" customFormat="1" ht="32.1" customHeight="1">
      <c r="A692" s="92"/>
      <c r="B692" s="286">
        <f>'パターン2-2-2-1'!B693</f>
        <v>0</v>
      </c>
      <c r="C692" s="287"/>
      <c r="D692" s="288">
        <f>'パターン2-2-2-1'!G693</f>
        <v>0</v>
      </c>
      <c r="E692" s="287"/>
      <c r="F692" s="289"/>
      <c r="G692" s="290">
        <f t="shared" si="7"/>
        <v>0</v>
      </c>
    </row>
    <row r="693" spans="1:7" s="78" customFormat="1" ht="32.1" customHeight="1">
      <c r="A693" s="92"/>
      <c r="B693" s="286">
        <f>'パターン2-2-2-1'!B694</f>
        <v>0</v>
      </c>
      <c r="C693" s="287"/>
      <c r="D693" s="288">
        <f>'パターン2-2-2-1'!G694</f>
        <v>0</v>
      </c>
      <c r="E693" s="287"/>
      <c r="F693" s="289"/>
      <c r="G693" s="290">
        <f t="shared" si="7"/>
        <v>0</v>
      </c>
    </row>
    <row r="694" spans="1:7" s="78" customFormat="1" ht="32.1" customHeight="1">
      <c r="A694" s="92"/>
      <c r="B694" s="286">
        <f>'パターン2-2-2-1'!B695</f>
        <v>0</v>
      </c>
      <c r="C694" s="287"/>
      <c r="D694" s="288">
        <f>'パターン2-2-2-1'!G695</f>
        <v>0</v>
      </c>
      <c r="E694" s="287"/>
      <c r="F694" s="289"/>
      <c r="G694" s="290">
        <f t="shared" si="7"/>
        <v>0</v>
      </c>
    </row>
    <row r="695" spans="1:7" s="78" customFormat="1" ht="32.1" customHeight="1">
      <c r="A695" s="92"/>
      <c r="B695" s="286">
        <f>'パターン2-2-2-1'!B696</f>
        <v>0</v>
      </c>
      <c r="C695" s="287"/>
      <c r="D695" s="288">
        <f>'パターン2-2-2-1'!G696</f>
        <v>0</v>
      </c>
      <c r="E695" s="287"/>
      <c r="F695" s="289"/>
      <c r="G695" s="290">
        <f t="shared" si="7"/>
        <v>0</v>
      </c>
    </row>
    <row r="696" spans="1:7" s="78" customFormat="1" ht="32.1" customHeight="1">
      <c r="A696" s="92"/>
      <c r="B696" s="286">
        <f>'パターン2-2-2-1'!B697</f>
        <v>0</v>
      </c>
      <c r="C696" s="287"/>
      <c r="D696" s="288">
        <f>'パターン2-2-2-1'!G697</f>
        <v>0</v>
      </c>
      <c r="E696" s="287"/>
      <c r="F696" s="289"/>
      <c r="G696" s="290">
        <f t="shared" si="7"/>
        <v>0</v>
      </c>
    </row>
    <row r="697" spans="1:7" s="78" customFormat="1" ht="32.1" customHeight="1">
      <c r="A697" s="92"/>
      <c r="B697" s="286">
        <f>'パターン2-2-2-1'!B698</f>
        <v>0</v>
      </c>
      <c r="C697" s="287"/>
      <c r="D697" s="288">
        <f>'パターン2-2-2-1'!G698</f>
        <v>0</v>
      </c>
      <c r="E697" s="287"/>
      <c r="F697" s="289"/>
      <c r="G697" s="290">
        <f t="shared" si="7"/>
        <v>0</v>
      </c>
    </row>
    <row r="698" spans="1:7" s="78" customFormat="1" ht="32.1" customHeight="1">
      <c r="A698" s="92"/>
      <c r="B698" s="286">
        <f>'パターン2-2-2-1'!B699</f>
        <v>0</v>
      </c>
      <c r="C698" s="287"/>
      <c r="D698" s="288">
        <f>'パターン2-2-2-1'!G699</f>
        <v>0</v>
      </c>
      <c r="E698" s="287"/>
      <c r="F698" s="289"/>
      <c r="G698" s="290">
        <f t="shared" si="7"/>
        <v>0</v>
      </c>
    </row>
    <row r="699" spans="1:7" s="78" customFormat="1" ht="32.1" customHeight="1">
      <c r="A699" s="92"/>
      <c r="B699" s="286">
        <f>'パターン2-2-2-1'!B700</f>
        <v>0</v>
      </c>
      <c r="C699" s="287"/>
      <c r="D699" s="288">
        <f>'パターン2-2-2-1'!G700</f>
        <v>0</v>
      </c>
      <c r="E699" s="287"/>
      <c r="F699" s="289"/>
      <c r="G699" s="290">
        <f t="shared" si="7"/>
        <v>0</v>
      </c>
    </row>
    <row r="700" spans="1:7" s="78" customFormat="1" ht="32.1" customHeight="1">
      <c r="A700" s="92"/>
      <c r="B700" s="286">
        <f>'パターン2-2-2-1'!B701</f>
        <v>0</v>
      </c>
      <c r="C700" s="287"/>
      <c r="D700" s="288">
        <f>'パターン2-2-2-1'!G701</f>
        <v>0</v>
      </c>
      <c r="E700" s="287"/>
      <c r="F700" s="289"/>
      <c r="G700" s="290">
        <f t="shared" si="7"/>
        <v>0</v>
      </c>
    </row>
    <row r="701" spans="1:7" s="78" customFormat="1" ht="32.1" customHeight="1">
      <c r="A701" s="92"/>
      <c r="B701" s="286">
        <f>'パターン2-2-2-1'!B702</f>
        <v>0</v>
      </c>
      <c r="C701" s="287"/>
      <c r="D701" s="288">
        <f>'パターン2-2-2-1'!G702</f>
        <v>0</v>
      </c>
      <c r="E701" s="287"/>
      <c r="F701" s="289"/>
      <c r="G701" s="290">
        <f t="shared" si="7"/>
        <v>0</v>
      </c>
    </row>
    <row r="702" spans="1:7" s="78" customFormat="1" ht="32.1" customHeight="1">
      <c r="A702" s="92"/>
      <c r="B702" s="286">
        <f>'パターン2-2-2-1'!B703</f>
        <v>0</v>
      </c>
      <c r="C702" s="287"/>
      <c r="D702" s="288">
        <f>'パターン2-2-2-1'!G703</f>
        <v>0</v>
      </c>
      <c r="E702" s="287"/>
      <c r="F702" s="289"/>
      <c r="G702" s="290">
        <f t="shared" si="7"/>
        <v>0</v>
      </c>
    </row>
    <row r="703" spans="1:7" s="78" customFormat="1" ht="32.1" customHeight="1">
      <c r="A703" s="92"/>
      <c r="B703" s="286">
        <f>'パターン2-2-2-1'!B704</f>
        <v>0</v>
      </c>
      <c r="C703" s="287"/>
      <c r="D703" s="288">
        <f>'パターン2-2-2-1'!G704</f>
        <v>0</v>
      </c>
      <c r="E703" s="287"/>
      <c r="F703" s="289"/>
      <c r="G703" s="290">
        <f t="shared" si="7"/>
        <v>0</v>
      </c>
    </row>
    <row r="704" spans="1:7" s="78" customFormat="1" ht="32.1" customHeight="1">
      <c r="A704" s="92"/>
      <c r="B704" s="286">
        <f>'パターン2-2-2-1'!B705</f>
        <v>0</v>
      </c>
      <c r="C704" s="287"/>
      <c r="D704" s="288">
        <f>'パターン2-2-2-1'!G705</f>
        <v>0</v>
      </c>
      <c r="E704" s="287"/>
      <c r="F704" s="289"/>
      <c r="G704" s="290">
        <f t="shared" si="7"/>
        <v>0</v>
      </c>
    </row>
    <row r="705" spans="1:7" s="78" customFormat="1" ht="32.1" customHeight="1">
      <c r="A705" s="92"/>
      <c r="B705" s="286">
        <f>'パターン2-2-2-1'!B706</f>
        <v>0</v>
      </c>
      <c r="C705" s="287"/>
      <c r="D705" s="288">
        <f>'パターン2-2-2-1'!G706</f>
        <v>0</v>
      </c>
      <c r="E705" s="287"/>
      <c r="F705" s="289"/>
      <c r="G705" s="290">
        <f t="shared" si="7"/>
        <v>0</v>
      </c>
    </row>
    <row r="706" spans="1:7" s="78" customFormat="1" ht="32.1" customHeight="1">
      <c r="A706" s="92"/>
      <c r="B706" s="286">
        <f>'パターン2-2-2-1'!B707</f>
        <v>0</v>
      </c>
      <c r="C706" s="287"/>
      <c r="D706" s="288">
        <f>'パターン2-2-2-1'!G707</f>
        <v>0</v>
      </c>
      <c r="E706" s="287"/>
      <c r="F706" s="289"/>
      <c r="G706" s="290">
        <f t="shared" si="7"/>
        <v>0</v>
      </c>
    </row>
    <row r="707" spans="1:7" s="78" customFormat="1" ht="32.1" customHeight="1">
      <c r="A707" s="92"/>
      <c r="B707" s="286">
        <f>'パターン2-2-2-1'!B708</f>
        <v>0</v>
      </c>
      <c r="C707" s="287"/>
      <c r="D707" s="288">
        <f>'パターン2-2-2-1'!G708</f>
        <v>0</v>
      </c>
      <c r="E707" s="287"/>
      <c r="F707" s="289"/>
      <c r="G707" s="290">
        <f t="shared" si="7"/>
        <v>0</v>
      </c>
    </row>
    <row r="708" spans="1:7" s="78" customFormat="1" ht="32.1" customHeight="1">
      <c r="A708" s="92"/>
      <c r="B708" s="286">
        <f>'パターン2-2-2-1'!B709</f>
        <v>0</v>
      </c>
      <c r="C708" s="287"/>
      <c r="D708" s="288">
        <f>'パターン2-2-2-1'!G709</f>
        <v>0</v>
      </c>
      <c r="E708" s="287"/>
      <c r="F708" s="289"/>
      <c r="G708" s="290">
        <f t="shared" si="7"/>
        <v>0</v>
      </c>
    </row>
    <row r="709" spans="1:7" s="78" customFormat="1" ht="32.1" customHeight="1">
      <c r="A709" s="92"/>
      <c r="B709" s="286">
        <f>'パターン2-2-2-1'!B710</f>
        <v>0</v>
      </c>
      <c r="C709" s="287"/>
      <c r="D709" s="288">
        <f>'パターン2-2-2-1'!G710</f>
        <v>0</v>
      </c>
      <c r="E709" s="287"/>
      <c r="F709" s="289"/>
      <c r="G709" s="290">
        <f t="shared" si="7"/>
        <v>0</v>
      </c>
    </row>
    <row r="710" spans="1:7" s="78" customFormat="1" ht="32.1" customHeight="1">
      <c r="A710" s="92"/>
      <c r="B710" s="286">
        <f>'パターン2-2-2-1'!B711</f>
        <v>0</v>
      </c>
      <c r="C710" s="287"/>
      <c r="D710" s="288">
        <f>'パターン2-2-2-1'!G711</f>
        <v>0</v>
      </c>
      <c r="E710" s="287"/>
      <c r="F710" s="289"/>
      <c r="G710" s="290">
        <f t="shared" si="7"/>
        <v>0</v>
      </c>
    </row>
    <row r="711" spans="1:7" s="78" customFormat="1" ht="32.1" customHeight="1">
      <c r="A711" s="92"/>
      <c r="B711" s="286">
        <f>'パターン2-2-2-1'!B712</f>
        <v>0</v>
      </c>
      <c r="C711" s="287"/>
      <c r="D711" s="288">
        <f>'パターン2-2-2-1'!G712</f>
        <v>0</v>
      </c>
      <c r="E711" s="287"/>
      <c r="F711" s="289"/>
      <c r="G711" s="290">
        <f t="shared" si="7"/>
        <v>0</v>
      </c>
    </row>
    <row r="712" spans="1:7" s="78" customFormat="1" ht="32.1" customHeight="1">
      <c r="A712" s="92"/>
      <c r="B712" s="286">
        <f>'パターン2-2-2-1'!B713</f>
        <v>0</v>
      </c>
      <c r="C712" s="287"/>
      <c r="D712" s="288">
        <f>'パターン2-2-2-1'!G713</f>
        <v>0</v>
      </c>
      <c r="E712" s="287"/>
      <c r="F712" s="289"/>
      <c r="G712" s="290">
        <f t="shared" si="7"/>
        <v>0</v>
      </c>
    </row>
    <row r="713" spans="1:7" s="78" customFormat="1" ht="32.1" customHeight="1">
      <c r="A713" s="92"/>
      <c r="B713" s="286">
        <f>'パターン2-2-2-1'!B714</f>
        <v>0</v>
      </c>
      <c r="C713" s="287"/>
      <c r="D713" s="288">
        <f>'パターン2-2-2-1'!G714</f>
        <v>0</v>
      </c>
      <c r="E713" s="287"/>
      <c r="F713" s="289"/>
      <c r="G713" s="290">
        <f t="shared" si="7"/>
        <v>0</v>
      </c>
    </row>
    <row r="714" spans="1:7" s="78" customFormat="1" ht="32.1" customHeight="1">
      <c r="A714" s="92"/>
      <c r="B714" s="286">
        <f>'パターン2-2-2-1'!B715</f>
        <v>0</v>
      </c>
      <c r="C714" s="287"/>
      <c r="D714" s="288">
        <f>'パターン2-2-2-1'!G715</f>
        <v>0</v>
      </c>
      <c r="E714" s="287"/>
      <c r="F714" s="289"/>
      <c r="G714" s="290">
        <f t="shared" ref="G714:G777" si="8">D714+E714+F714-C714</f>
        <v>0</v>
      </c>
    </row>
    <row r="715" spans="1:7" s="78" customFormat="1" ht="32.1" customHeight="1">
      <c r="A715" s="92"/>
      <c r="B715" s="286">
        <f>'パターン2-2-2-1'!B716</f>
        <v>0</v>
      </c>
      <c r="C715" s="287"/>
      <c r="D715" s="288">
        <f>'パターン2-2-2-1'!G716</f>
        <v>0</v>
      </c>
      <c r="E715" s="287"/>
      <c r="F715" s="289"/>
      <c r="G715" s="290">
        <f t="shared" si="8"/>
        <v>0</v>
      </c>
    </row>
    <row r="716" spans="1:7" s="78" customFormat="1" ht="32.1" customHeight="1">
      <c r="A716" s="92"/>
      <c r="B716" s="286">
        <f>'パターン2-2-2-1'!B717</f>
        <v>0</v>
      </c>
      <c r="C716" s="287"/>
      <c r="D716" s="288">
        <f>'パターン2-2-2-1'!G717</f>
        <v>0</v>
      </c>
      <c r="E716" s="287"/>
      <c r="F716" s="289"/>
      <c r="G716" s="290">
        <f t="shared" si="8"/>
        <v>0</v>
      </c>
    </row>
    <row r="717" spans="1:7" s="78" customFormat="1" ht="32.1" customHeight="1">
      <c r="A717" s="92"/>
      <c r="B717" s="286">
        <f>'パターン2-2-2-1'!B718</f>
        <v>0</v>
      </c>
      <c r="C717" s="287"/>
      <c r="D717" s="288">
        <f>'パターン2-2-2-1'!G718</f>
        <v>0</v>
      </c>
      <c r="E717" s="287"/>
      <c r="F717" s="289"/>
      <c r="G717" s="290">
        <f t="shared" si="8"/>
        <v>0</v>
      </c>
    </row>
    <row r="718" spans="1:7" s="78" customFormat="1" ht="32.1" customHeight="1">
      <c r="A718" s="92"/>
      <c r="B718" s="286">
        <f>'パターン2-2-2-1'!B719</f>
        <v>0</v>
      </c>
      <c r="C718" s="287"/>
      <c r="D718" s="288">
        <f>'パターン2-2-2-1'!G719</f>
        <v>0</v>
      </c>
      <c r="E718" s="287"/>
      <c r="F718" s="289"/>
      <c r="G718" s="290">
        <f t="shared" si="8"/>
        <v>0</v>
      </c>
    </row>
    <row r="719" spans="1:7" s="78" customFormat="1" ht="32.1" customHeight="1">
      <c r="A719" s="92"/>
      <c r="B719" s="286">
        <f>'パターン2-2-2-1'!B720</f>
        <v>0</v>
      </c>
      <c r="C719" s="287"/>
      <c r="D719" s="288">
        <f>'パターン2-2-2-1'!G720</f>
        <v>0</v>
      </c>
      <c r="E719" s="287"/>
      <c r="F719" s="289"/>
      <c r="G719" s="290">
        <f t="shared" si="8"/>
        <v>0</v>
      </c>
    </row>
    <row r="720" spans="1:7" s="78" customFormat="1" ht="32.1" customHeight="1">
      <c r="A720" s="92"/>
      <c r="B720" s="286">
        <f>'パターン2-2-2-1'!B721</f>
        <v>0</v>
      </c>
      <c r="C720" s="287"/>
      <c r="D720" s="288">
        <f>'パターン2-2-2-1'!G721</f>
        <v>0</v>
      </c>
      <c r="E720" s="287"/>
      <c r="F720" s="289"/>
      <c r="G720" s="290">
        <f t="shared" si="8"/>
        <v>0</v>
      </c>
    </row>
    <row r="721" spans="1:7" s="78" customFormat="1" ht="32.1" customHeight="1">
      <c r="A721" s="92"/>
      <c r="B721" s="286">
        <f>'パターン2-2-2-1'!B722</f>
        <v>0</v>
      </c>
      <c r="C721" s="287"/>
      <c r="D721" s="288">
        <f>'パターン2-2-2-1'!G722</f>
        <v>0</v>
      </c>
      <c r="E721" s="287"/>
      <c r="F721" s="289"/>
      <c r="G721" s="290">
        <f t="shared" si="8"/>
        <v>0</v>
      </c>
    </row>
    <row r="722" spans="1:7" s="78" customFormat="1" ht="32.1" customHeight="1">
      <c r="A722" s="92"/>
      <c r="B722" s="286">
        <f>'パターン2-2-2-1'!B723</f>
        <v>0</v>
      </c>
      <c r="C722" s="287"/>
      <c r="D722" s="288">
        <f>'パターン2-2-2-1'!G723</f>
        <v>0</v>
      </c>
      <c r="E722" s="287"/>
      <c r="F722" s="289"/>
      <c r="G722" s="290">
        <f t="shared" si="8"/>
        <v>0</v>
      </c>
    </row>
    <row r="723" spans="1:7" s="78" customFormat="1" ht="32.1" customHeight="1">
      <c r="A723" s="92"/>
      <c r="B723" s="286">
        <f>'パターン2-2-2-1'!B724</f>
        <v>0</v>
      </c>
      <c r="C723" s="287"/>
      <c r="D723" s="288">
        <f>'パターン2-2-2-1'!G724</f>
        <v>0</v>
      </c>
      <c r="E723" s="287"/>
      <c r="F723" s="289"/>
      <c r="G723" s="290">
        <f t="shared" si="8"/>
        <v>0</v>
      </c>
    </row>
    <row r="724" spans="1:7" s="78" customFormat="1" ht="32.1" customHeight="1">
      <c r="A724" s="92"/>
      <c r="B724" s="286">
        <f>'パターン2-2-2-1'!B725</f>
        <v>0</v>
      </c>
      <c r="C724" s="287"/>
      <c r="D724" s="288">
        <f>'パターン2-2-2-1'!G725</f>
        <v>0</v>
      </c>
      <c r="E724" s="287"/>
      <c r="F724" s="289"/>
      <c r="G724" s="290">
        <f t="shared" si="8"/>
        <v>0</v>
      </c>
    </row>
    <row r="725" spans="1:7" s="78" customFormat="1" ht="32.1" customHeight="1">
      <c r="A725" s="92"/>
      <c r="B725" s="286">
        <f>'パターン2-2-2-1'!B726</f>
        <v>0</v>
      </c>
      <c r="C725" s="287"/>
      <c r="D725" s="288">
        <f>'パターン2-2-2-1'!G726</f>
        <v>0</v>
      </c>
      <c r="E725" s="287"/>
      <c r="F725" s="289"/>
      <c r="G725" s="290">
        <f t="shared" si="8"/>
        <v>0</v>
      </c>
    </row>
    <row r="726" spans="1:7" s="78" customFormat="1" ht="32.1" customHeight="1">
      <c r="A726" s="92"/>
      <c r="B726" s="286">
        <f>'パターン2-2-2-1'!B727</f>
        <v>0</v>
      </c>
      <c r="C726" s="287"/>
      <c r="D726" s="288">
        <f>'パターン2-2-2-1'!G727</f>
        <v>0</v>
      </c>
      <c r="E726" s="287"/>
      <c r="F726" s="289"/>
      <c r="G726" s="290">
        <f t="shared" si="8"/>
        <v>0</v>
      </c>
    </row>
    <row r="727" spans="1:7" s="78" customFormat="1" ht="32.1" customHeight="1">
      <c r="A727" s="92"/>
      <c r="B727" s="286">
        <f>'パターン2-2-2-1'!B728</f>
        <v>0</v>
      </c>
      <c r="C727" s="287"/>
      <c r="D727" s="288">
        <f>'パターン2-2-2-1'!G728</f>
        <v>0</v>
      </c>
      <c r="E727" s="287"/>
      <c r="F727" s="289"/>
      <c r="G727" s="290">
        <f t="shared" si="8"/>
        <v>0</v>
      </c>
    </row>
    <row r="728" spans="1:7" s="78" customFormat="1" ht="32.1" customHeight="1">
      <c r="A728" s="92"/>
      <c r="B728" s="286">
        <f>'パターン2-2-2-1'!B729</f>
        <v>0</v>
      </c>
      <c r="C728" s="287"/>
      <c r="D728" s="288">
        <f>'パターン2-2-2-1'!G729</f>
        <v>0</v>
      </c>
      <c r="E728" s="287"/>
      <c r="F728" s="289"/>
      <c r="G728" s="290">
        <f t="shared" si="8"/>
        <v>0</v>
      </c>
    </row>
    <row r="729" spans="1:7" s="78" customFormat="1" ht="32.1" customHeight="1">
      <c r="A729" s="92"/>
      <c r="B729" s="286">
        <f>'パターン2-2-2-1'!B730</f>
        <v>0</v>
      </c>
      <c r="C729" s="287"/>
      <c r="D729" s="288">
        <f>'パターン2-2-2-1'!G730</f>
        <v>0</v>
      </c>
      <c r="E729" s="287"/>
      <c r="F729" s="289"/>
      <c r="G729" s="290">
        <f t="shared" si="8"/>
        <v>0</v>
      </c>
    </row>
    <row r="730" spans="1:7" s="78" customFormat="1" ht="32.1" customHeight="1">
      <c r="A730" s="92"/>
      <c r="B730" s="286">
        <f>'パターン2-2-2-1'!B731</f>
        <v>0</v>
      </c>
      <c r="C730" s="287"/>
      <c r="D730" s="288">
        <f>'パターン2-2-2-1'!G731</f>
        <v>0</v>
      </c>
      <c r="E730" s="287"/>
      <c r="F730" s="289"/>
      <c r="G730" s="290">
        <f t="shared" si="8"/>
        <v>0</v>
      </c>
    </row>
    <row r="731" spans="1:7" s="78" customFormat="1" ht="32.1" customHeight="1">
      <c r="A731" s="92"/>
      <c r="B731" s="286">
        <f>'パターン2-2-2-1'!B732</f>
        <v>0</v>
      </c>
      <c r="C731" s="287"/>
      <c r="D731" s="288">
        <f>'パターン2-2-2-1'!G732</f>
        <v>0</v>
      </c>
      <c r="E731" s="287"/>
      <c r="F731" s="289"/>
      <c r="G731" s="290">
        <f t="shared" si="8"/>
        <v>0</v>
      </c>
    </row>
    <row r="732" spans="1:7" s="78" customFormat="1" ht="32.1" customHeight="1">
      <c r="A732" s="92"/>
      <c r="B732" s="286">
        <f>'パターン2-2-2-1'!B733</f>
        <v>0</v>
      </c>
      <c r="C732" s="287"/>
      <c r="D732" s="288">
        <f>'パターン2-2-2-1'!G733</f>
        <v>0</v>
      </c>
      <c r="E732" s="287"/>
      <c r="F732" s="289"/>
      <c r="G732" s="290">
        <f t="shared" si="8"/>
        <v>0</v>
      </c>
    </row>
    <row r="733" spans="1:7" s="78" customFormat="1" ht="32.1" customHeight="1">
      <c r="A733" s="92"/>
      <c r="B733" s="286">
        <f>'パターン2-2-2-1'!B734</f>
        <v>0</v>
      </c>
      <c r="C733" s="287"/>
      <c r="D733" s="288">
        <f>'パターン2-2-2-1'!G734</f>
        <v>0</v>
      </c>
      <c r="E733" s="287"/>
      <c r="F733" s="289"/>
      <c r="G733" s="290">
        <f t="shared" si="8"/>
        <v>0</v>
      </c>
    </row>
    <row r="734" spans="1:7" s="78" customFormat="1" ht="32.1" customHeight="1">
      <c r="A734" s="92"/>
      <c r="B734" s="286">
        <f>'パターン2-2-2-1'!B735</f>
        <v>0</v>
      </c>
      <c r="C734" s="287"/>
      <c r="D734" s="288">
        <f>'パターン2-2-2-1'!G735</f>
        <v>0</v>
      </c>
      <c r="E734" s="287"/>
      <c r="F734" s="289"/>
      <c r="G734" s="290">
        <f t="shared" si="8"/>
        <v>0</v>
      </c>
    </row>
    <row r="735" spans="1:7" s="78" customFormat="1" ht="32.1" customHeight="1">
      <c r="A735" s="92"/>
      <c r="B735" s="286">
        <f>'パターン2-2-2-1'!B736</f>
        <v>0</v>
      </c>
      <c r="C735" s="287"/>
      <c r="D735" s="288">
        <f>'パターン2-2-2-1'!G736</f>
        <v>0</v>
      </c>
      <c r="E735" s="287"/>
      <c r="F735" s="289"/>
      <c r="G735" s="290">
        <f t="shared" si="8"/>
        <v>0</v>
      </c>
    </row>
    <row r="736" spans="1:7" s="78" customFormat="1" ht="32.1" customHeight="1">
      <c r="A736" s="92"/>
      <c r="B736" s="286">
        <f>'パターン2-2-2-1'!B737</f>
        <v>0</v>
      </c>
      <c r="C736" s="287"/>
      <c r="D736" s="288">
        <f>'パターン2-2-2-1'!G737</f>
        <v>0</v>
      </c>
      <c r="E736" s="287"/>
      <c r="F736" s="289"/>
      <c r="G736" s="290">
        <f t="shared" si="8"/>
        <v>0</v>
      </c>
    </row>
    <row r="737" spans="1:7" s="78" customFormat="1" ht="32.1" customHeight="1">
      <c r="A737" s="92"/>
      <c r="B737" s="286">
        <f>'パターン2-2-2-1'!B738</f>
        <v>0</v>
      </c>
      <c r="C737" s="287"/>
      <c r="D737" s="288">
        <f>'パターン2-2-2-1'!G738</f>
        <v>0</v>
      </c>
      <c r="E737" s="287"/>
      <c r="F737" s="289"/>
      <c r="G737" s="290">
        <f t="shared" si="8"/>
        <v>0</v>
      </c>
    </row>
    <row r="738" spans="1:7" s="78" customFormat="1" ht="32.1" customHeight="1">
      <c r="A738" s="92"/>
      <c r="B738" s="286">
        <f>'パターン2-2-2-1'!B739</f>
        <v>0</v>
      </c>
      <c r="C738" s="287"/>
      <c r="D738" s="288">
        <f>'パターン2-2-2-1'!G739</f>
        <v>0</v>
      </c>
      <c r="E738" s="287"/>
      <c r="F738" s="289"/>
      <c r="G738" s="290">
        <f t="shared" si="8"/>
        <v>0</v>
      </c>
    </row>
    <row r="739" spans="1:7" s="78" customFormat="1" ht="32.1" customHeight="1">
      <c r="A739" s="92"/>
      <c r="B739" s="286">
        <f>'パターン2-2-2-1'!B740</f>
        <v>0</v>
      </c>
      <c r="C739" s="287"/>
      <c r="D739" s="288">
        <f>'パターン2-2-2-1'!G740</f>
        <v>0</v>
      </c>
      <c r="E739" s="287"/>
      <c r="F739" s="289"/>
      <c r="G739" s="290">
        <f t="shared" si="8"/>
        <v>0</v>
      </c>
    </row>
    <row r="740" spans="1:7" s="78" customFormat="1" ht="32.1" customHeight="1">
      <c r="A740" s="92"/>
      <c r="B740" s="286">
        <f>'パターン2-2-2-1'!B741</f>
        <v>0</v>
      </c>
      <c r="C740" s="287"/>
      <c r="D740" s="288">
        <f>'パターン2-2-2-1'!G741</f>
        <v>0</v>
      </c>
      <c r="E740" s="287"/>
      <c r="F740" s="289"/>
      <c r="G740" s="290">
        <f t="shared" si="8"/>
        <v>0</v>
      </c>
    </row>
    <row r="741" spans="1:7" s="78" customFormat="1" ht="32.1" customHeight="1">
      <c r="A741" s="92"/>
      <c r="B741" s="286">
        <f>'パターン2-2-2-1'!B742</f>
        <v>0</v>
      </c>
      <c r="C741" s="287"/>
      <c r="D741" s="288">
        <f>'パターン2-2-2-1'!G742</f>
        <v>0</v>
      </c>
      <c r="E741" s="287"/>
      <c r="F741" s="289"/>
      <c r="G741" s="290">
        <f t="shared" si="8"/>
        <v>0</v>
      </c>
    </row>
    <row r="742" spans="1:7" s="78" customFormat="1" ht="32.1" customHeight="1">
      <c r="A742" s="92"/>
      <c r="B742" s="286">
        <f>'パターン2-2-2-1'!B743</f>
        <v>0</v>
      </c>
      <c r="C742" s="287"/>
      <c r="D742" s="288">
        <f>'パターン2-2-2-1'!G743</f>
        <v>0</v>
      </c>
      <c r="E742" s="287"/>
      <c r="F742" s="289"/>
      <c r="G742" s="290">
        <f t="shared" si="8"/>
        <v>0</v>
      </c>
    </row>
    <row r="743" spans="1:7" s="78" customFormat="1" ht="32.1" customHeight="1">
      <c r="A743" s="92"/>
      <c r="B743" s="286">
        <f>'パターン2-2-2-1'!B744</f>
        <v>0</v>
      </c>
      <c r="C743" s="287"/>
      <c r="D743" s="288">
        <f>'パターン2-2-2-1'!G744</f>
        <v>0</v>
      </c>
      <c r="E743" s="287"/>
      <c r="F743" s="289"/>
      <c r="G743" s="290">
        <f t="shared" si="8"/>
        <v>0</v>
      </c>
    </row>
    <row r="744" spans="1:7" s="78" customFormat="1" ht="32.1" customHeight="1">
      <c r="A744" s="92"/>
      <c r="B744" s="286">
        <f>'パターン2-2-2-1'!B745</f>
        <v>0</v>
      </c>
      <c r="C744" s="287"/>
      <c r="D744" s="288">
        <f>'パターン2-2-2-1'!G745</f>
        <v>0</v>
      </c>
      <c r="E744" s="287"/>
      <c r="F744" s="289"/>
      <c r="G744" s="290">
        <f t="shared" si="8"/>
        <v>0</v>
      </c>
    </row>
    <row r="745" spans="1:7" s="78" customFormat="1" ht="32.1" customHeight="1">
      <c r="A745" s="92"/>
      <c r="B745" s="286">
        <f>'パターン2-2-2-1'!B746</f>
        <v>0</v>
      </c>
      <c r="C745" s="287"/>
      <c r="D745" s="288">
        <f>'パターン2-2-2-1'!G746</f>
        <v>0</v>
      </c>
      <c r="E745" s="287"/>
      <c r="F745" s="289"/>
      <c r="G745" s="290">
        <f t="shared" si="8"/>
        <v>0</v>
      </c>
    </row>
    <row r="746" spans="1:7" s="78" customFormat="1" ht="32.1" customHeight="1">
      <c r="A746" s="92"/>
      <c r="B746" s="286">
        <f>'パターン2-2-2-1'!B747</f>
        <v>0</v>
      </c>
      <c r="C746" s="287"/>
      <c r="D746" s="288">
        <f>'パターン2-2-2-1'!G747</f>
        <v>0</v>
      </c>
      <c r="E746" s="287"/>
      <c r="F746" s="289"/>
      <c r="G746" s="290">
        <f t="shared" si="8"/>
        <v>0</v>
      </c>
    </row>
    <row r="747" spans="1:7" s="78" customFormat="1" ht="32.1" customHeight="1">
      <c r="A747" s="92"/>
      <c r="B747" s="286">
        <f>'パターン2-2-2-1'!B748</f>
        <v>0</v>
      </c>
      <c r="C747" s="287"/>
      <c r="D747" s="288">
        <f>'パターン2-2-2-1'!G748</f>
        <v>0</v>
      </c>
      <c r="E747" s="287"/>
      <c r="F747" s="289"/>
      <c r="G747" s="290">
        <f t="shared" si="8"/>
        <v>0</v>
      </c>
    </row>
    <row r="748" spans="1:7" s="78" customFormat="1" ht="32.1" customHeight="1">
      <c r="A748" s="92"/>
      <c r="B748" s="286">
        <f>'パターン2-2-2-1'!B749</f>
        <v>0</v>
      </c>
      <c r="C748" s="287"/>
      <c r="D748" s="288">
        <f>'パターン2-2-2-1'!G749</f>
        <v>0</v>
      </c>
      <c r="E748" s="287"/>
      <c r="F748" s="289"/>
      <c r="G748" s="290">
        <f t="shared" si="8"/>
        <v>0</v>
      </c>
    </row>
    <row r="749" spans="1:7" s="78" customFormat="1" ht="32.1" customHeight="1">
      <c r="A749" s="92"/>
      <c r="B749" s="286">
        <f>'パターン2-2-2-1'!B750</f>
        <v>0</v>
      </c>
      <c r="C749" s="287"/>
      <c r="D749" s="288">
        <f>'パターン2-2-2-1'!G750</f>
        <v>0</v>
      </c>
      <c r="E749" s="287"/>
      <c r="F749" s="289"/>
      <c r="G749" s="290">
        <f t="shared" si="8"/>
        <v>0</v>
      </c>
    </row>
    <row r="750" spans="1:7" s="78" customFormat="1" ht="32.1" customHeight="1">
      <c r="A750" s="92"/>
      <c r="B750" s="286">
        <f>'パターン2-2-2-1'!B751</f>
        <v>0</v>
      </c>
      <c r="C750" s="287"/>
      <c r="D750" s="288">
        <f>'パターン2-2-2-1'!G751</f>
        <v>0</v>
      </c>
      <c r="E750" s="287"/>
      <c r="F750" s="289"/>
      <c r="G750" s="290">
        <f t="shared" si="8"/>
        <v>0</v>
      </c>
    </row>
    <row r="751" spans="1:7" s="78" customFormat="1" ht="32.1" customHeight="1">
      <c r="A751" s="92"/>
      <c r="B751" s="286">
        <f>'パターン2-2-2-1'!B752</f>
        <v>0</v>
      </c>
      <c r="C751" s="287"/>
      <c r="D751" s="288">
        <f>'パターン2-2-2-1'!G752</f>
        <v>0</v>
      </c>
      <c r="E751" s="287"/>
      <c r="F751" s="289"/>
      <c r="G751" s="290">
        <f t="shared" si="8"/>
        <v>0</v>
      </c>
    </row>
    <row r="752" spans="1:7" s="78" customFormat="1" ht="32.1" customHeight="1">
      <c r="A752" s="92"/>
      <c r="B752" s="286">
        <f>'パターン2-2-2-1'!B753</f>
        <v>0</v>
      </c>
      <c r="C752" s="287"/>
      <c r="D752" s="288">
        <f>'パターン2-2-2-1'!G753</f>
        <v>0</v>
      </c>
      <c r="E752" s="287"/>
      <c r="F752" s="289"/>
      <c r="G752" s="290">
        <f t="shared" si="8"/>
        <v>0</v>
      </c>
    </row>
    <row r="753" spans="1:7" s="78" customFormat="1" ht="32.1" customHeight="1">
      <c r="A753" s="92"/>
      <c r="B753" s="286">
        <f>'パターン2-2-2-1'!B754</f>
        <v>0</v>
      </c>
      <c r="C753" s="287"/>
      <c r="D753" s="288">
        <f>'パターン2-2-2-1'!G754</f>
        <v>0</v>
      </c>
      <c r="E753" s="287"/>
      <c r="F753" s="289"/>
      <c r="G753" s="290">
        <f t="shared" si="8"/>
        <v>0</v>
      </c>
    </row>
    <row r="754" spans="1:7" s="78" customFormat="1" ht="32.1" customHeight="1">
      <c r="A754" s="92"/>
      <c r="B754" s="286">
        <f>'パターン2-2-2-1'!B755</f>
        <v>0</v>
      </c>
      <c r="C754" s="287"/>
      <c r="D754" s="288">
        <f>'パターン2-2-2-1'!G755</f>
        <v>0</v>
      </c>
      <c r="E754" s="287"/>
      <c r="F754" s="289"/>
      <c r="G754" s="290">
        <f t="shared" si="8"/>
        <v>0</v>
      </c>
    </row>
    <row r="755" spans="1:7" s="78" customFormat="1" ht="32.1" customHeight="1">
      <c r="A755" s="92"/>
      <c r="B755" s="286">
        <f>'パターン2-2-2-1'!B756</f>
        <v>0</v>
      </c>
      <c r="C755" s="287"/>
      <c r="D755" s="288">
        <f>'パターン2-2-2-1'!G756</f>
        <v>0</v>
      </c>
      <c r="E755" s="287"/>
      <c r="F755" s="289"/>
      <c r="G755" s="290">
        <f t="shared" si="8"/>
        <v>0</v>
      </c>
    </row>
    <row r="756" spans="1:7" s="78" customFormat="1" ht="32.1" customHeight="1">
      <c r="A756" s="92"/>
      <c r="B756" s="286">
        <f>'パターン2-2-2-1'!B757</f>
        <v>0</v>
      </c>
      <c r="C756" s="287"/>
      <c r="D756" s="288">
        <f>'パターン2-2-2-1'!G757</f>
        <v>0</v>
      </c>
      <c r="E756" s="287"/>
      <c r="F756" s="289"/>
      <c r="G756" s="290">
        <f t="shared" si="8"/>
        <v>0</v>
      </c>
    </row>
    <row r="757" spans="1:7" s="78" customFormat="1" ht="32.1" customHeight="1">
      <c r="A757" s="92"/>
      <c r="B757" s="286">
        <f>'パターン2-2-2-1'!B758</f>
        <v>0</v>
      </c>
      <c r="C757" s="287"/>
      <c r="D757" s="288">
        <f>'パターン2-2-2-1'!G758</f>
        <v>0</v>
      </c>
      <c r="E757" s="287"/>
      <c r="F757" s="289"/>
      <c r="G757" s="290">
        <f t="shared" si="8"/>
        <v>0</v>
      </c>
    </row>
    <row r="758" spans="1:7" s="78" customFormat="1" ht="32.1" customHeight="1">
      <c r="A758" s="92"/>
      <c r="B758" s="286">
        <f>'パターン2-2-2-1'!B759</f>
        <v>0</v>
      </c>
      <c r="C758" s="287"/>
      <c r="D758" s="288">
        <f>'パターン2-2-2-1'!G759</f>
        <v>0</v>
      </c>
      <c r="E758" s="287"/>
      <c r="F758" s="289"/>
      <c r="G758" s="290">
        <f t="shared" si="8"/>
        <v>0</v>
      </c>
    </row>
    <row r="759" spans="1:7" s="78" customFormat="1" ht="32.1" customHeight="1">
      <c r="A759" s="92"/>
      <c r="B759" s="286">
        <f>'パターン2-2-2-1'!B760</f>
        <v>0</v>
      </c>
      <c r="C759" s="287"/>
      <c r="D759" s="288">
        <f>'パターン2-2-2-1'!G760</f>
        <v>0</v>
      </c>
      <c r="E759" s="287"/>
      <c r="F759" s="289"/>
      <c r="G759" s="290">
        <f t="shared" si="8"/>
        <v>0</v>
      </c>
    </row>
    <row r="760" spans="1:7" s="78" customFormat="1" ht="32.1" customHeight="1">
      <c r="A760" s="92"/>
      <c r="B760" s="286">
        <f>'パターン2-2-2-1'!B761</f>
        <v>0</v>
      </c>
      <c r="C760" s="287"/>
      <c r="D760" s="288">
        <f>'パターン2-2-2-1'!G761</f>
        <v>0</v>
      </c>
      <c r="E760" s="287"/>
      <c r="F760" s="289"/>
      <c r="G760" s="290">
        <f t="shared" si="8"/>
        <v>0</v>
      </c>
    </row>
    <row r="761" spans="1:7" s="78" customFormat="1" ht="32.1" customHeight="1">
      <c r="A761" s="92"/>
      <c r="B761" s="286">
        <f>'パターン2-2-2-1'!B762</f>
        <v>0</v>
      </c>
      <c r="C761" s="287"/>
      <c r="D761" s="288">
        <f>'パターン2-2-2-1'!G762</f>
        <v>0</v>
      </c>
      <c r="E761" s="287"/>
      <c r="F761" s="289"/>
      <c r="G761" s="290">
        <f t="shared" si="8"/>
        <v>0</v>
      </c>
    </row>
    <row r="762" spans="1:7" s="78" customFormat="1" ht="32.1" customHeight="1">
      <c r="A762" s="92"/>
      <c r="B762" s="286">
        <f>'パターン2-2-2-1'!B763</f>
        <v>0</v>
      </c>
      <c r="C762" s="287"/>
      <c r="D762" s="288">
        <f>'パターン2-2-2-1'!G763</f>
        <v>0</v>
      </c>
      <c r="E762" s="287"/>
      <c r="F762" s="289"/>
      <c r="G762" s="290">
        <f t="shared" si="8"/>
        <v>0</v>
      </c>
    </row>
    <row r="763" spans="1:7" s="78" customFormat="1" ht="32.1" customHeight="1">
      <c r="A763" s="92"/>
      <c r="B763" s="286">
        <f>'パターン2-2-2-1'!B764</f>
        <v>0</v>
      </c>
      <c r="C763" s="287"/>
      <c r="D763" s="288">
        <f>'パターン2-2-2-1'!G764</f>
        <v>0</v>
      </c>
      <c r="E763" s="287"/>
      <c r="F763" s="289"/>
      <c r="G763" s="290">
        <f t="shared" si="8"/>
        <v>0</v>
      </c>
    </row>
    <row r="764" spans="1:7" s="78" customFormat="1" ht="32.1" customHeight="1">
      <c r="A764" s="92"/>
      <c r="B764" s="286">
        <f>'パターン2-2-2-1'!B765</f>
        <v>0</v>
      </c>
      <c r="C764" s="287"/>
      <c r="D764" s="288">
        <f>'パターン2-2-2-1'!G765</f>
        <v>0</v>
      </c>
      <c r="E764" s="287"/>
      <c r="F764" s="289"/>
      <c r="G764" s="290">
        <f t="shared" si="8"/>
        <v>0</v>
      </c>
    </row>
    <row r="765" spans="1:7" s="78" customFormat="1" ht="32.1" customHeight="1">
      <c r="A765" s="92"/>
      <c r="B765" s="286">
        <f>'パターン2-2-2-1'!B766</f>
        <v>0</v>
      </c>
      <c r="C765" s="287"/>
      <c r="D765" s="288">
        <f>'パターン2-2-2-1'!G766</f>
        <v>0</v>
      </c>
      <c r="E765" s="287"/>
      <c r="F765" s="289"/>
      <c r="G765" s="290">
        <f t="shared" si="8"/>
        <v>0</v>
      </c>
    </row>
    <row r="766" spans="1:7" s="78" customFormat="1" ht="32.1" customHeight="1">
      <c r="A766" s="92"/>
      <c r="B766" s="286">
        <f>'パターン2-2-2-1'!B767</f>
        <v>0</v>
      </c>
      <c r="C766" s="287"/>
      <c r="D766" s="288">
        <f>'パターン2-2-2-1'!G767</f>
        <v>0</v>
      </c>
      <c r="E766" s="287"/>
      <c r="F766" s="289"/>
      <c r="G766" s="290">
        <f t="shared" si="8"/>
        <v>0</v>
      </c>
    </row>
    <row r="767" spans="1:7" s="78" customFormat="1" ht="32.1" customHeight="1">
      <c r="A767" s="92"/>
      <c r="B767" s="286">
        <f>'パターン2-2-2-1'!B768</f>
        <v>0</v>
      </c>
      <c r="C767" s="287"/>
      <c r="D767" s="288">
        <f>'パターン2-2-2-1'!G768</f>
        <v>0</v>
      </c>
      <c r="E767" s="287"/>
      <c r="F767" s="289"/>
      <c r="G767" s="290">
        <f t="shared" si="8"/>
        <v>0</v>
      </c>
    </row>
    <row r="768" spans="1:7" s="78" customFormat="1" ht="32.1" customHeight="1">
      <c r="A768" s="92"/>
      <c r="B768" s="286">
        <f>'パターン2-2-2-1'!B769</f>
        <v>0</v>
      </c>
      <c r="C768" s="287"/>
      <c r="D768" s="288">
        <f>'パターン2-2-2-1'!G769</f>
        <v>0</v>
      </c>
      <c r="E768" s="287"/>
      <c r="F768" s="289"/>
      <c r="G768" s="290">
        <f t="shared" si="8"/>
        <v>0</v>
      </c>
    </row>
    <row r="769" spans="1:7" s="78" customFormat="1" ht="32.1" customHeight="1">
      <c r="A769" s="92"/>
      <c r="B769" s="286">
        <f>'パターン2-2-2-1'!B770</f>
        <v>0</v>
      </c>
      <c r="C769" s="287"/>
      <c r="D769" s="288">
        <f>'パターン2-2-2-1'!G770</f>
        <v>0</v>
      </c>
      <c r="E769" s="287"/>
      <c r="F769" s="289"/>
      <c r="G769" s="290">
        <f t="shared" si="8"/>
        <v>0</v>
      </c>
    </row>
    <row r="770" spans="1:7" s="78" customFormat="1" ht="32.1" customHeight="1">
      <c r="A770" s="92"/>
      <c r="B770" s="286">
        <f>'パターン2-2-2-1'!B771</f>
        <v>0</v>
      </c>
      <c r="C770" s="287"/>
      <c r="D770" s="288">
        <f>'パターン2-2-2-1'!G771</f>
        <v>0</v>
      </c>
      <c r="E770" s="287"/>
      <c r="F770" s="289"/>
      <c r="G770" s="290">
        <f t="shared" si="8"/>
        <v>0</v>
      </c>
    </row>
    <row r="771" spans="1:7" s="78" customFormat="1" ht="32.1" customHeight="1">
      <c r="A771" s="92"/>
      <c r="B771" s="286">
        <f>'パターン2-2-2-1'!B772</f>
        <v>0</v>
      </c>
      <c r="C771" s="287"/>
      <c r="D771" s="288">
        <f>'パターン2-2-2-1'!G772</f>
        <v>0</v>
      </c>
      <c r="E771" s="287"/>
      <c r="F771" s="289"/>
      <c r="G771" s="290">
        <f t="shared" si="8"/>
        <v>0</v>
      </c>
    </row>
    <row r="772" spans="1:7" s="78" customFormat="1" ht="32.1" customHeight="1">
      <c r="A772" s="92"/>
      <c r="B772" s="286">
        <f>'パターン2-2-2-1'!B773</f>
        <v>0</v>
      </c>
      <c r="C772" s="287"/>
      <c r="D772" s="288">
        <f>'パターン2-2-2-1'!G773</f>
        <v>0</v>
      </c>
      <c r="E772" s="287"/>
      <c r="F772" s="289"/>
      <c r="G772" s="290">
        <f t="shared" si="8"/>
        <v>0</v>
      </c>
    </row>
    <row r="773" spans="1:7" s="78" customFormat="1" ht="32.1" customHeight="1">
      <c r="A773" s="92"/>
      <c r="B773" s="286">
        <f>'パターン2-2-2-1'!B774</f>
        <v>0</v>
      </c>
      <c r="C773" s="287"/>
      <c r="D773" s="288">
        <f>'パターン2-2-2-1'!G774</f>
        <v>0</v>
      </c>
      <c r="E773" s="287"/>
      <c r="F773" s="289"/>
      <c r="G773" s="290">
        <f t="shared" si="8"/>
        <v>0</v>
      </c>
    </row>
    <row r="774" spans="1:7" s="78" customFormat="1" ht="32.1" customHeight="1">
      <c r="A774" s="92"/>
      <c r="B774" s="286">
        <f>'パターン2-2-2-1'!B775</f>
        <v>0</v>
      </c>
      <c r="C774" s="287"/>
      <c r="D774" s="288">
        <f>'パターン2-2-2-1'!G775</f>
        <v>0</v>
      </c>
      <c r="E774" s="287"/>
      <c r="F774" s="289"/>
      <c r="G774" s="290">
        <f t="shared" si="8"/>
        <v>0</v>
      </c>
    </row>
    <row r="775" spans="1:7" s="78" customFormat="1" ht="32.1" customHeight="1">
      <c r="A775" s="92"/>
      <c r="B775" s="286">
        <f>'パターン2-2-2-1'!B776</f>
        <v>0</v>
      </c>
      <c r="C775" s="287"/>
      <c r="D775" s="288">
        <f>'パターン2-2-2-1'!G776</f>
        <v>0</v>
      </c>
      <c r="E775" s="287"/>
      <c r="F775" s="289"/>
      <c r="G775" s="290">
        <f t="shared" si="8"/>
        <v>0</v>
      </c>
    </row>
    <row r="776" spans="1:7" s="78" customFormat="1" ht="32.1" customHeight="1">
      <c r="A776" s="92"/>
      <c r="B776" s="286">
        <f>'パターン2-2-2-1'!B777</f>
        <v>0</v>
      </c>
      <c r="C776" s="287"/>
      <c r="D776" s="288">
        <f>'パターン2-2-2-1'!G777</f>
        <v>0</v>
      </c>
      <c r="E776" s="287"/>
      <c r="F776" s="289"/>
      <c r="G776" s="290">
        <f t="shared" si="8"/>
        <v>0</v>
      </c>
    </row>
    <row r="777" spans="1:7" s="78" customFormat="1" ht="32.1" customHeight="1">
      <c r="A777" s="92"/>
      <c r="B777" s="286">
        <f>'パターン2-2-2-1'!B778</f>
        <v>0</v>
      </c>
      <c r="C777" s="287"/>
      <c r="D777" s="288">
        <f>'パターン2-2-2-1'!G778</f>
        <v>0</v>
      </c>
      <c r="E777" s="287"/>
      <c r="F777" s="289"/>
      <c r="G777" s="290">
        <f t="shared" si="8"/>
        <v>0</v>
      </c>
    </row>
    <row r="778" spans="1:7" s="78" customFormat="1" ht="32.1" customHeight="1">
      <c r="A778" s="92"/>
      <c r="B778" s="286">
        <f>'パターン2-2-2-1'!B779</f>
        <v>0</v>
      </c>
      <c r="C778" s="287"/>
      <c r="D778" s="288">
        <f>'パターン2-2-2-1'!G779</f>
        <v>0</v>
      </c>
      <c r="E778" s="287"/>
      <c r="F778" s="289"/>
      <c r="G778" s="290">
        <f t="shared" ref="G778:G841" si="9">D778+E778+F778-C778</f>
        <v>0</v>
      </c>
    </row>
    <row r="779" spans="1:7" s="78" customFormat="1" ht="32.1" customHeight="1">
      <c r="A779" s="92"/>
      <c r="B779" s="286">
        <f>'パターン2-2-2-1'!B780</f>
        <v>0</v>
      </c>
      <c r="C779" s="287"/>
      <c r="D779" s="288">
        <f>'パターン2-2-2-1'!G780</f>
        <v>0</v>
      </c>
      <c r="E779" s="287"/>
      <c r="F779" s="289"/>
      <c r="G779" s="290">
        <f t="shared" si="9"/>
        <v>0</v>
      </c>
    </row>
    <row r="780" spans="1:7" s="78" customFormat="1" ht="32.1" customHeight="1">
      <c r="A780" s="92"/>
      <c r="B780" s="286">
        <f>'パターン2-2-2-1'!B781</f>
        <v>0</v>
      </c>
      <c r="C780" s="287"/>
      <c r="D780" s="288">
        <f>'パターン2-2-2-1'!G781</f>
        <v>0</v>
      </c>
      <c r="E780" s="287"/>
      <c r="F780" s="289"/>
      <c r="G780" s="290">
        <f t="shared" si="9"/>
        <v>0</v>
      </c>
    </row>
    <row r="781" spans="1:7" s="78" customFormat="1" ht="32.1" customHeight="1">
      <c r="A781" s="92"/>
      <c r="B781" s="286">
        <f>'パターン2-2-2-1'!B782</f>
        <v>0</v>
      </c>
      <c r="C781" s="287"/>
      <c r="D781" s="288">
        <f>'パターン2-2-2-1'!G782</f>
        <v>0</v>
      </c>
      <c r="E781" s="287"/>
      <c r="F781" s="289"/>
      <c r="G781" s="290">
        <f t="shared" si="9"/>
        <v>0</v>
      </c>
    </row>
    <row r="782" spans="1:7" s="78" customFormat="1" ht="32.1" customHeight="1">
      <c r="A782" s="92"/>
      <c r="B782" s="286">
        <f>'パターン2-2-2-1'!B783</f>
        <v>0</v>
      </c>
      <c r="C782" s="287"/>
      <c r="D782" s="288">
        <f>'パターン2-2-2-1'!G783</f>
        <v>0</v>
      </c>
      <c r="E782" s="287"/>
      <c r="F782" s="289"/>
      <c r="G782" s="290">
        <f t="shared" si="9"/>
        <v>0</v>
      </c>
    </row>
    <row r="783" spans="1:7" s="78" customFormat="1" ht="32.1" customHeight="1">
      <c r="A783" s="92"/>
      <c r="B783" s="286">
        <f>'パターン2-2-2-1'!B784</f>
        <v>0</v>
      </c>
      <c r="C783" s="287"/>
      <c r="D783" s="288">
        <f>'パターン2-2-2-1'!G784</f>
        <v>0</v>
      </c>
      <c r="E783" s="287"/>
      <c r="F783" s="289"/>
      <c r="G783" s="290">
        <f t="shared" si="9"/>
        <v>0</v>
      </c>
    </row>
    <row r="784" spans="1:7" s="78" customFormat="1" ht="32.1" customHeight="1">
      <c r="A784" s="92"/>
      <c r="B784" s="286">
        <f>'パターン2-2-2-1'!B785</f>
        <v>0</v>
      </c>
      <c r="C784" s="287"/>
      <c r="D784" s="288">
        <f>'パターン2-2-2-1'!G785</f>
        <v>0</v>
      </c>
      <c r="E784" s="287"/>
      <c r="F784" s="289"/>
      <c r="G784" s="290">
        <f t="shared" si="9"/>
        <v>0</v>
      </c>
    </row>
    <row r="785" spans="1:7" s="78" customFormat="1" ht="32.1" customHeight="1">
      <c r="A785" s="92"/>
      <c r="B785" s="286">
        <f>'パターン2-2-2-1'!B786</f>
        <v>0</v>
      </c>
      <c r="C785" s="287"/>
      <c r="D785" s="288">
        <f>'パターン2-2-2-1'!G786</f>
        <v>0</v>
      </c>
      <c r="E785" s="287"/>
      <c r="F785" s="289"/>
      <c r="G785" s="290">
        <f t="shared" si="9"/>
        <v>0</v>
      </c>
    </row>
    <row r="786" spans="1:7" s="78" customFormat="1" ht="32.1" customHeight="1">
      <c r="A786" s="92"/>
      <c r="B786" s="286">
        <f>'パターン2-2-2-1'!B787</f>
        <v>0</v>
      </c>
      <c r="C786" s="287"/>
      <c r="D786" s="288">
        <f>'パターン2-2-2-1'!G787</f>
        <v>0</v>
      </c>
      <c r="E786" s="287"/>
      <c r="F786" s="289"/>
      <c r="G786" s="290">
        <f t="shared" si="9"/>
        <v>0</v>
      </c>
    </row>
    <row r="787" spans="1:7" s="78" customFormat="1" ht="32.1" customHeight="1">
      <c r="A787" s="92"/>
      <c r="B787" s="286">
        <f>'パターン2-2-2-1'!B788</f>
        <v>0</v>
      </c>
      <c r="C787" s="287"/>
      <c r="D787" s="288">
        <f>'パターン2-2-2-1'!G788</f>
        <v>0</v>
      </c>
      <c r="E787" s="287"/>
      <c r="F787" s="289"/>
      <c r="G787" s="290">
        <f t="shared" si="9"/>
        <v>0</v>
      </c>
    </row>
    <row r="788" spans="1:7" s="78" customFormat="1" ht="32.1" customHeight="1">
      <c r="A788" s="92"/>
      <c r="B788" s="286">
        <f>'パターン2-2-2-1'!B789</f>
        <v>0</v>
      </c>
      <c r="C788" s="287"/>
      <c r="D788" s="288">
        <f>'パターン2-2-2-1'!G789</f>
        <v>0</v>
      </c>
      <c r="E788" s="287"/>
      <c r="F788" s="289"/>
      <c r="G788" s="290">
        <f t="shared" si="9"/>
        <v>0</v>
      </c>
    </row>
    <row r="789" spans="1:7" s="78" customFormat="1" ht="32.1" customHeight="1">
      <c r="A789" s="92"/>
      <c r="B789" s="286">
        <f>'パターン2-2-2-1'!B790</f>
        <v>0</v>
      </c>
      <c r="C789" s="287"/>
      <c r="D789" s="288">
        <f>'パターン2-2-2-1'!G790</f>
        <v>0</v>
      </c>
      <c r="E789" s="287"/>
      <c r="F789" s="289"/>
      <c r="G789" s="290">
        <f t="shared" si="9"/>
        <v>0</v>
      </c>
    </row>
    <row r="790" spans="1:7" s="78" customFormat="1" ht="32.1" customHeight="1">
      <c r="A790" s="92"/>
      <c r="B790" s="286">
        <f>'パターン2-2-2-1'!B791</f>
        <v>0</v>
      </c>
      <c r="C790" s="287"/>
      <c r="D790" s="288">
        <f>'パターン2-2-2-1'!G791</f>
        <v>0</v>
      </c>
      <c r="E790" s="287"/>
      <c r="F790" s="289"/>
      <c r="G790" s="290">
        <f t="shared" si="9"/>
        <v>0</v>
      </c>
    </row>
    <row r="791" spans="1:7" s="78" customFormat="1" ht="32.1" customHeight="1">
      <c r="A791" s="92"/>
      <c r="B791" s="286">
        <f>'パターン2-2-2-1'!B792</f>
        <v>0</v>
      </c>
      <c r="C791" s="287"/>
      <c r="D791" s="288">
        <f>'パターン2-2-2-1'!G792</f>
        <v>0</v>
      </c>
      <c r="E791" s="287"/>
      <c r="F791" s="289"/>
      <c r="G791" s="290">
        <f t="shared" si="9"/>
        <v>0</v>
      </c>
    </row>
    <row r="792" spans="1:7" s="78" customFormat="1" ht="32.1" customHeight="1">
      <c r="A792" s="92"/>
      <c r="B792" s="286">
        <f>'パターン2-2-2-1'!B793</f>
        <v>0</v>
      </c>
      <c r="C792" s="287"/>
      <c r="D792" s="288">
        <f>'パターン2-2-2-1'!G793</f>
        <v>0</v>
      </c>
      <c r="E792" s="287"/>
      <c r="F792" s="289"/>
      <c r="G792" s="290">
        <f t="shared" si="9"/>
        <v>0</v>
      </c>
    </row>
    <row r="793" spans="1:7" s="78" customFormat="1" ht="32.1" customHeight="1">
      <c r="A793" s="92"/>
      <c r="B793" s="286">
        <f>'パターン2-2-2-1'!B794</f>
        <v>0</v>
      </c>
      <c r="C793" s="287"/>
      <c r="D793" s="288">
        <f>'パターン2-2-2-1'!G794</f>
        <v>0</v>
      </c>
      <c r="E793" s="287"/>
      <c r="F793" s="289"/>
      <c r="G793" s="290">
        <f t="shared" si="9"/>
        <v>0</v>
      </c>
    </row>
    <row r="794" spans="1:7" s="78" customFormat="1" ht="32.1" customHeight="1">
      <c r="A794" s="92"/>
      <c r="B794" s="286">
        <f>'パターン2-2-2-1'!B795</f>
        <v>0</v>
      </c>
      <c r="C794" s="287"/>
      <c r="D794" s="288">
        <f>'パターン2-2-2-1'!G795</f>
        <v>0</v>
      </c>
      <c r="E794" s="287"/>
      <c r="F794" s="289"/>
      <c r="G794" s="290">
        <f t="shared" si="9"/>
        <v>0</v>
      </c>
    </row>
    <row r="795" spans="1:7" s="78" customFormat="1" ht="32.1" customHeight="1">
      <c r="A795" s="92"/>
      <c r="B795" s="286">
        <f>'パターン2-2-2-1'!B796</f>
        <v>0</v>
      </c>
      <c r="C795" s="287"/>
      <c r="D795" s="288">
        <f>'パターン2-2-2-1'!G796</f>
        <v>0</v>
      </c>
      <c r="E795" s="287"/>
      <c r="F795" s="289"/>
      <c r="G795" s="290">
        <f t="shared" si="9"/>
        <v>0</v>
      </c>
    </row>
    <row r="796" spans="1:7" s="78" customFormat="1" ht="32.1" customHeight="1">
      <c r="A796" s="92"/>
      <c r="B796" s="286">
        <f>'パターン2-2-2-1'!B797</f>
        <v>0</v>
      </c>
      <c r="C796" s="287"/>
      <c r="D796" s="288">
        <f>'パターン2-2-2-1'!G797</f>
        <v>0</v>
      </c>
      <c r="E796" s="287"/>
      <c r="F796" s="289"/>
      <c r="G796" s="290">
        <f t="shared" si="9"/>
        <v>0</v>
      </c>
    </row>
    <row r="797" spans="1:7" s="78" customFormat="1" ht="32.1" customHeight="1">
      <c r="A797" s="92"/>
      <c r="B797" s="286">
        <f>'パターン2-2-2-1'!B798</f>
        <v>0</v>
      </c>
      <c r="C797" s="287"/>
      <c r="D797" s="288">
        <f>'パターン2-2-2-1'!G798</f>
        <v>0</v>
      </c>
      <c r="E797" s="287"/>
      <c r="F797" s="289"/>
      <c r="G797" s="290">
        <f t="shared" si="9"/>
        <v>0</v>
      </c>
    </row>
    <row r="798" spans="1:7" s="78" customFormat="1" ht="32.1" customHeight="1">
      <c r="A798" s="92"/>
      <c r="B798" s="286">
        <f>'パターン2-2-2-1'!B799</f>
        <v>0</v>
      </c>
      <c r="C798" s="287"/>
      <c r="D798" s="288">
        <f>'パターン2-2-2-1'!G799</f>
        <v>0</v>
      </c>
      <c r="E798" s="287"/>
      <c r="F798" s="289"/>
      <c r="G798" s="290">
        <f t="shared" si="9"/>
        <v>0</v>
      </c>
    </row>
    <row r="799" spans="1:7" s="78" customFormat="1" ht="32.1" customHeight="1">
      <c r="A799" s="92"/>
      <c r="B799" s="286">
        <f>'パターン2-2-2-1'!B800</f>
        <v>0</v>
      </c>
      <c r="C799" s="287"/>
      <c r="D799" s="288">
        <f>'パターン2-2-2-1'!G800</f>
        <v>0</v>
      </c>
      <c r="E799" s="287"/>
      <c r="F799" s="289"/>
      <c r="G799" s="290">
        <f t="shared" si="9"/>
        <v>0</v>
      </c>
    </row>
    <row r="800" spans="1:7" s="78" customFormat="1" ht="32.1" customHeight="1">
      <c r="A800" s="92"/>
      <c r="B800" s="286">
        <f>'パターン2-2-2-1'!B801</f>
        <v>0</v>
      </c>
      <c r="C800" s="287"/>
      <c r="D800" s="288">
        <f>'パターン2-2-2-1'!G801</f>
        <v>0</v>
      </c>
      <c r="E800" s="287"/>
      <c r="F800" s="289"/>
      <c r="G800" s="290">
        <f t="shared" si="9"/>
        <v>0</v>
      </c>
    </row>
    <row r="801" spans="1:7" s="78" customFormat="1" ht="32.1" customHeight="1">
      <c r="A801" s="92"/>
      <c r="B801" s="286">
        <f>'パターン2-2-2-1'!B802</f>
        <v>0</v>
      </c>
      <c r="C801" s="287"/>
      <c r="D801" s="288">
        <f>'パターン2-2-2-1'!G802</f>
        <v>0</v>
      </c>
      <c r="E801" s="287"/>
      <c r="F801" s="289"/>
      <c r="G801" s="290">
        <f t="shared" si="9"/>
        <v>0</v>
      </c>
    </row>
    <row r="802" spans="1:7" s="78" customFormat="1" ht="32.1" customHeight="1">
      <c r="A802" s="92"/>
      <c r="B802" s="286">
        <f>'パターン2-2-2-1'!B803</f>
        <v>0</v>
      </c>
      <c r="C802" s="287"/>
      <c r="D802" s="288">
        <f>'パターン2-2-2-1'!G803</f>
        <v>0</v>
      </c>
      <c r="E802" s="287"/>
      <c r="F802" s="289"/>
      <c r="G802" s="290">
        <f t="shared" si="9"/>
        <v>0</v>
      </c>
    </row>
    <row r="803" spans="1:7" s="78" customFormat="1" ht="32.1" customHeight="1">
      <c r="A803" s="92"/>
      <c r="B803" s="286">
        <f>'パターン2-2-2-1'!B804</f>
        <v>0</v>
      </c>
      <c r="C803" s="287"/>
      <c r="D803" s="288">
        <f>'パターン2-2-2-1'!G804</f>
        <v>0</v>
      </c>
      <c r="E803" s="287"/>
      <c r="F803" s="289"/>
      <c r="G803" s="290">
        <f t="shared" si="9"/>
        <v>0</v>
      </c>
    </row>
    <row r="804" spans="1:7" s="78" customFormat="1" ht="32.1" customHeight="1">
      <c r="A804" s="92"/>
      <c r="B804" s="286">
        <f>'パターン2-2-2-1'!B805</f>
        <v>0</v>
      </c>
      <c r="C804" s="287"/>
      <c r="D804" s="288">
        <f>'パターン2-2-2-1'!G805</f>
        <v>0</v>
      </c>
      <c r="E804" s="287"/>
      <c r="F804" s="289"/>
      <c r="G804" s="290">
        <f t="shared" si="9"/>
        <v>0</v>
      </c>
    </row>
    <row r="805" spans="1:7" s="78" customFormat="1" ht="32.1" customHeight="1">
      <c r="A805" s="92"/>
      <c r="B805" s="286">
        <f>'パターン2-2-2-1'!B806</f>
        <v>0</v>
      </c>
      <c r="C805" s="287"/>
      <c r="D805" s="288">
        <f>'パターン2-2-2-1'!G806</f>
        <v>0</v>
      </c>
      <c r="E805" s="287"/>
      <c r="F805" s="289"/>
      <c r="G805" s="290">
        <f t="shared" si="9"/>
        <v>0</v>
      </c>
    </row>
    <row r="806" spans="1:7" s="78" customFormat="1" ht="32.1" customHeight="1">
      <c r="A806" s="92"/>
      <c r="B806" s="286">
        <f>'パターン2-2-2-1'!B807</f>
        <v>0</v>
      </c>
      <c r="C806" s="287"/>
      <c r="D806" s="288">
        <f>'パターン2-2-2-1'!G807</f>
        <v>0</v>
      </c>
      <c r="E806" s="287"/>
      <c r="F806" s="289"/>
      <c r="G806" s="290">
        <f t="shared" si="9"/>
        <v>0</v>
      </c>
    </row>
    <row r="807" spans="1:7" s="78" customFormat="1" ht="32.1" customHeight="1">
      <c r="A807" s="92"/>
      <c r="B807" s="286">
        <f>'パターン2-2-2-1'!B808</f>
        <v>0</v>
      </c>
      <c r="C807" s="287"/>
      <c r="D807" s="288">
        <f>'パターン2-2-2-1'!G808</f>
        <v>0</v>
      </c>
      <c r="E807" s="287"/>
      <c r="F807" s="289"/>
      <c r="G807" s="290">
        <f t="shared" si="9"/>
        <v>0</v>
      </c>
    </row>
    <row r="808" spans="1:7" s="78" customFormat="1" ht="32.1" customHeight="1">
      <c r="A808" s="92"/>
      <c r="B808" s="286">
        <f>'パターン2-2-2-1'!B809</f>
        <v>0</v>
      </c>
      <c r="C808" s="287"/>
      <c r="D808" s="288">
        <f>'パターン2-2-2-1'!G809</f>
        <v>0</v>
      </c>
      <c r="E808" s="287"/>
      <c r="F808" s="289"/>
      <c r="G808" s="290">
        <f t="shared" si="9"/>
        <v>0</v>
      </c>
    </row>
    <row r="809" spans="1:7" s="78" customFormat="1" ht="32.1" customHeight="1">
      <c r="A809" s="92"/>
      <c r="B809" s="286">
        <f>'パターン2-2-2-1'!B810</f>
        <v>0</v>
      </c>
      <c r="C809" s="287"/>
      <c r="D809" s="288">
        <f>'パターン2-2-2-1'!G810</f>
        <v>0</v>
      </c>
      <c r="E809" s="287"/>
      <c r="F809" s="289"/>
      <c r="G809" s="290">
        <f t="shared" si="9"/>
        <v>0</v>
      </c>
    </row>
    <row r="810" spans="1:7" s="78" customFormat="1" ht="32.1" customHeight="1">
      <c r="A810" s="92"/>
      <c r="B810" s="286">
        <f>'パターン2-2-2-1'!B811</f>
        <v>0</v>
      </c>
      <c r="C810" s="287"/>
      <c r="D810" s="288">
        <f>'パターン2-2-2-1'!G811</f>
        <v>0</v>
      </c>
      <c r="E810" s="287"/>
      <c r="F810" s="289"/>
      <c r="G810" s="290">
        <f t="shared" si="9"/>
        <v>0</v>
      </c>
    </row>
    <row r="811" spans="1:7" s="78" customFormat="1" ht="32.1" customHeight="1">
      <c r="A811" s="92"/>
      <c r="B811" s="286">
        <f>'パターン2-2-2-1'!B812</f>
        <v>0</v>
      </c>
      <c r="C811" s="287"/>
      <c r="D811" s="288">
        <f>'パターン2-2-2-1'!G812</f>
        <v>0</v>
      </c>
      <c r="E811" s="287"/>
      <c r="F811" s="289"/>
      <c r="G811" s="290">
        <f t="shared" si="9"/>
        <v>0</v>
      </c>
    </row>
    <row r="812" spans="1:7" s="78" customFormat="1" ht="32.1" customHeight="1">
      <c r="A812" s="92"/>
      <c r="B812" s="286">
        <f>'パターン2-2-2-1'!B813</f>
        <v>0</v>
      </c>
      <c r="C812" s="287"/>
      <c r="D812" s="288">
        <f>'パターン2-2-2-1'!G813</f>
        <v>0</v>
      </c>
      <c r="E812" s="287"/>
      <c r="F812" s="289"/>
      <c r="G812" s="290">
        <f t="shared" si="9"/>
        <v>0</v>
      </c>
    </row>
    <row r="813" spans="1:7" s="78" customFormat="1" ht="32.1" customHeight="1">
      <c r="A813" s="92"/>
      <c r="B813" s="286">
        <f>'パターン2-2-2-1'!B814</f>
        <v>0</v>
      </c>
      <c r="C813" s="287"/>
      <c r="D813" s="288">
        <f>'パターン2-2-2-1'!G814</f>
        <v>0</v>
      </c>
      <c r="E813" s="287"/>
      <c r="F813" s="289"/>
      <c r="G813" s="290">
        <f t="shared" si="9"/>
        <v>0</v>
      </c>
    </row>
    <row r="814" spans="1:7" s="78" customFormat="1" ht="32.1" customHeight="1">
      <c r="A814" s="92"/>
      <c r="B814" s="286">
        <f>'パターン2-2-2-1'!B815</f>
        <v>0</v>
      </c>
      <c r="C814" s="287"/>
      <c r="D814" s="288">
        <f>'パターン2-2-2-1'!G815</f>
        <v>0</v>
      </c>
      <c r="E814" s="287"/>
      <c r="F814" s="289"/>
      <c r="G814" s="290">
        <f t="shared" si="9"/>
        <v>0</v>
      </c>
    </row>
    <row r="815" spans="1:7" s="78" customFormat="1" ht="32.1" customHeight="1">
      <c r="A815" s="92"/>
      <c r="B815" s="286">
        <f>'パターン2-2-2-1'!B816</f>
        <v>0</v>
      </c>
      <c r="C815" s="287"/>
      <c r="D815" s="288">
        <f>'パターン2-2-2-1'!G816</f>
        <v>0</v>
      </c>
      <c r="E815" s="287"/>
      <c r="F815" s="289"/>
      <c r="G815" s="290">
        <f t="shared" si="9"/>
        <v>0</v>
      </c>
    </row>
    <row r="816" spans="1:7" s="78" customFormat="1" ht="32.1" customHeight="1">
      <c r="A816" s="92"/>
      <c r="B816" s="286">
        <f>'パターン2-2-2-1'!B817</f>
        <v>0</v>
      </c>
      <c r="C816" s="287"/>
      <c r="D816" s="288">
        <f>'パターン2-2-2-1'!G817</f>
        <v>0</v>
      </c>
      <c r="E816" s="287"/>
      <c r="F816" s="289"/>
      <c r="G816" s="290">
        <f t="shared" si="9"/>
        <v>0</v>
      </c>
    </row>
    <row r="817" spans="1:7" s="78" customFormat="1" ht="32.1" customHeight="1">
      <c r="A817" s="92"/>
      <c r="B817" s="286">
        <f>'パターン2-2-2-1'!B818</f>
        <v>0</v>
      </c>
      <c r="C817" s="287"/>
      <c r="D817" s="288">
        <f>'パターン2-2-2-1'!G818</f>
        <v>0</v>
      </c>
      <c r="E817" s="287"/>
      <c r="F817" s="289"/>
      <c r="G817" s="290">
        <f t="shared" si="9"/>
        <v>0</v>
      </c>
    </row>
    <row r="818" spans="1:7" s="78" customFormat="1" ht="32.1" customHeight="1">
      <c r="A818" s="92"/>
      <c r="B818" s="286">
        <f>'パターン2-2-2-1'!B819</f>
        <v>0</v>
      </c>
      <c r="C818" s="287"/>
      <c r="D818" s="288">
        <f>'パターン2-2-2-1'!G819</f>
        <v>0</v>
      </c>
      <c r="E818" s="287"/>
      <c r="F818" s="289"/>
      <c r="G818" s="290">
        <f t="shared" si="9"/>
        <v>0</v>
      </c>
    </row>
    <row r="819" spans="1:7" s="78" customFormat="1" ht="32.1" customHeight="1">
      <c r="A819" s="92"/>
      <c r="B819" s="286">
        <f>'パターン2-2-2-1'!B820</f>
        <v>0</v>
      </c>
      <c r="C819" s="287"/>
      <c r="D819" s="288">
        <f>'パターン2-2-2-1'!G820</f>
        <v>0</v>
      </c>
      <c r="E819" s="287"/>
      <c r="F819" s="289"/>
      <c r="G819" s="290">
        <f t="shared" si="9"/>
        <v>0</v>
      </c>
    </row>
    <row r="820" spans="1:7" s="78" customFormat="1" ht="32.1" customHeight="1">
      <c r="A820" s="92"/>
      <c r="B820" s="286">
        <f>'パターン2-2-2-1'!B821</f>
        <v>0</v>
      </c>
      <c r="C820" s="287"/>
      <c r="D820" s="288">
        <f>'パターン2-2-2-1'!G821</f>
        <v>0</v>
      </c>
      <c r="E820" s="287"/>
      <c r="F820" s="289"/>
      <c r="G820" s="290">
        <f t="shared" si="9"/>
        <v>0</v>
      </c>
    </row>
    <row r="821" spans="1:7" s="78" customFormat="1" ht="32.1" customHeight="1">
      <c r="A821" s="92"/>
      <c r="B821" s="286">
        <f>'パターン2-2-2-1'!B822</f>
        <v>0</v>
      </c>
      <c r="C821" s="287"/>
      <c r="D821" s="288">
        <f>'パターン2-2-2-1'!G822</f>
        <v>0</v>
      </c>
      <c r="E821" s="287"/>
      <c r="F821" s="289"/>
      <c r="G821" s="290">
        <f t="shared" si="9"/>
        <v>0</v>
      </c>
    </row>
    <row r="822" spans="1:7" s="78" customFormat="1" ht="32.1" customHeight="1">
      <c r="A822" s="92"/>
      <c r="B822" s="286">
        <f>'パターン2-2-2-1'!B823</f>
        <v>0</v>
      </c>
      <c r="C822" s="287"/>
      <c r="D822" s="288">
        <f>'パターン2-2-2-1'!G823</f>
        <v>0</v>
      </c>
      <c r="E822" s="287"/>
      <c r="F822" s="289"/>
      <c r="G822" s="290">
        <f t="shared" si="9"/>
        <v>0</v>
      </c>
    </row>
    <row r="823" spans="1:7" s="78" customFormat="1" ht="32.1" customHeight="1">
      <c r="A823" s="92"/>
      <c r="B823" s="286">
        <f>'パターン2-2-2-1'!B824</f>
        <v>0</v>
      </c>
      <c r="C823" s="287"/>
      <c r="D823" s="288">
        <f>'パターン2-2-2-1'!G824</f>
        <v>0</v>
      </c>
      <c r="E823" s="287"/>
      <c r="F823" s="289"/>
      <c r="G823" s="290">
        <f t="shared" si="9"/>
        <v>0</v>
      </c>
    </row>
    <row r="824" spans="1:7" s="78" customFormat="1" ht="32.1" customHeight="1">
      <c r="A824" s="92"/>
      <c r="B824" s="286">
        <f>'パターン2-2-2-1'!B825</f>
        <v>0</v>
      </c>
      <c r="C824" s="287"/>
      <c r="D824" s="288">
        <f>'パターン2-2-2-1'!G825</f>
        <v>0</v>
      </c>
      <c r="E824" s="287"/>
      <c r="F824" s="289"/>
      <c r="G824" s="290">
        <f t="shared" si="9"/>
        <v>0</v>
      </c>
    </row>
    <row r="825" spans="1:7" s="78" customFormat="1" ht="32.1" customHeight="1">
      <c r="A825" s="92"/>
      <c r="B825" s="286">
        <f>'パターン2-2-2-1'!B826</f>
        <v>0</v>
      </c>
      <c r="C825" s="287"/>
      <c r="D825" s="288">
        <f>'パターン2-2-2-1'!G826</f>
        <v>0</v>
      </c>
      <c r="E825" s="287"/>
      <c r="F825" s="289"/>
      <c r="G825" s="290">
        <f t="shared" si="9"/>
        <v>0</v>
      </c>
    </row>
    <row r="826" spans="1:7" s="78" customFormat="1" ht="32.1" customHeight="1">
      <c r="A826" s="92"/>
      <c r="B826" s="286">
        <f>'パターン2-2-2-1'!B827</f>
        <v>0</v>
      </c>
      <c r="C826" s="287"/>
      <c r="D826" s="288">
        <f>'パターン2-2-2-1'!G827</f>
        <v>0</v>
      </c>
      <c r="E826" s="287"/>
      <c r="F826" s="289"/>
      <c r="G826" s="290">
        <f t="shared" si="9"/>
        <v>0</v>
      </c>
    </row>
    <row r="827" spans="1:7" s="78" customFormat="1" ht="32.1" customHeight="1">
      <c r="A827" s="92"/>
      <c r="B827" s="286">
        <f>'パターン2-2-2-1'!B828</f>
        <v>0</v>
      </c>
      <c r="C827" s="287"/>
      <c r="D827" s="288">
        <f>'パターン2-2-2-1'!G828</f>
        <v>0</v>
      </c>
      <c r="E827" s="287"/>
      <c r="F827" s="289"/>
      <c r="G827" s="290">
        <f t="shared" si="9"/>
        <v>0</v>
      </c>
    </row>
    <row r="828" spans="1:7" s="78" customFormat="1" ht="32.1" customHeight="1">
      <c r="A828" s="92"/>
      <c r="B828" s="286">
        <f>'パターン2-2-2-1'!B829</f>
        <v>0</v>
      </c>
      <c r="C828" s="287"/>
      <c r="D828" s="288">
        <f>'パターン2-2-2-1'!G829</f>
        <v>0</v>
      </c>
      <c r="E828" s="287"/>
      <c r="F828" s="289"/>
      <c r="G828" s="290">
        <f t="shared" si="9"/>
        <v>0</v>
      </c>
    </row>
    <row r="829" spans="1:7" s="78" customFormat="1" ht="32.1" customHeight="1">
      <c r="A829" s="92"/>
      <c r="B829" s="286">
        <f>'パターン2-2-2-1'!B830</f>
        <v>0</v>
      </c>
      <c r="C829" s="287"/>
      <c r="D829" s="288">
        <f>'パターン2-2-2-1'!G830</f>
        <v>0</v>
      </c>
      <c r="E829" s="287"/>
      <c r="F829" s="289"/>
      <c r="G829" s="290">
        <f t="shared" si="9"/>
        <v>0</v>
      </c>
    </row>
    <row r="830" spans="1:7" s="78" customFormat="1" ht="32.1" customHeight="1">
      <c r="A830" s="92"/>
      <c r="B830" s="286">
        <f>'パターン2-2-2-1'!B831</f>
        <v>0</v>
      </c>
      <c r="C830" s="287"/>
      <c r="D830" s="288">
        <f>'パターン2-2-2-1'!G831</f>
        <v>0</v>
      </c>
      <c r="E830" s="287"/>
      <c r="F830" s="289"/>
      <c r="G830" s="290">
        <f t="shared" si="9"/>
        <v>0</v>
      </c>
    </row>
    <row r="831" spans="1:7" s="78" customFormat="1" ht="32.1" customHeight="1">
      <c r="A831" s="92"/>
      <c r="B831" s="286">
        <f>'パターン2-2-2-1'!B832</f>
        <v>0</v>
      </c>
      <c r="C831" s="287"/>
      <c r="D831" s="288">
        <f>'パターン2-2-2-1'!G832</f>
        <v>0</v>
      </c>
      <c r="E831" s="287"/>
      <c r="F831" s="289"/>
      <c r="G831" s="290">
        <f t="shared" si="9"/>
        <v>0</v>
      </c>
    </row>
    <row r="832" spans="1:7" s="78" customFormat="1" ht="32.1" customHeight="1">
      <c r="A832" s="92"/>
      <c r="B832" s="286">
        <f>'パターン2-2-2-1'!B833</f>
        <v>0</v>
      </c>
      <c r="C832" s="287"/>
      <c r="D832" s="288">
        <f>'パターン2-2-2-1'!G833</f>
        <v>0</v>
      </c>
      <c r="E832" s="287"/>
      <c r="F832" s="289"/>
      <c r="G832" s="290">
        <f t="shared" si="9"/>
        <v>0</v>
      </c>
    </row>
    <row r="833" spans="1:7" s="78" customFormat="1" ht="32.1" customHeight="1">
      <c r="A833" s="92"/>
      <c r="B833" s="286">
        <f>'パターン2-2-2-1'!B834</f>
        <v>0</v>
      </c>
      <c r="C833" s="287"/>
      <c r="D833" s="288">
        <f>'パターン2-2-2-1'!G834</f>
        <v>0</v>
      </c>
      <c r="E833" s="287"/>
      <c r="F833" s="289"/>
      <c r="G833" s="290">
        <f t="shared" si="9"/>
        <v>0</v>
      </c>
    </row>
    <row r="834" spans="1:7" s="78" customFormat="1" ht="32.1" customHeight="1">
      <c r="A834" s="92"/>
      <c r="B834" s="286">
        <f>'パターン2-2-2-1'!B835</f>
        <v>0</v>
      </c>
      <c r="C834" s="287"/>
      <c r="D834" s="288">
        <f>'パターン2-2-2-1'!G835</f>
        <v>0</v>
      </c>
      <c r="E834" s="287"/>
      <c r="F834" s="289"/>
      <c r="G834" s="290">
        <f t="shared" si="9"/>
        <v>0</v>
      </c>
    </row>
    <row r="835" spans="1:7" s="78" customFormat="1" ht="32.1" customHeight="1">
      <c r="A835" s="92"/>
      <c r="B835" s="286">
        <f>'パターン2-2-2-1'!B836</f>
        <v>0</v>
      </c>
      <c r="C835" s="287"/>
      <c r="D835" s="288">
        <f>'パターン2-2-2-1'!G836</f>
        <v>0</v>
      </c>
      <c r="E835" s="287"/>
      <c r="F835" s="289"/>
      <c r="G835" s="290">
        <f t="shared" si="9"/>
        <v>0</v>
      </c>
    </row>
    <row r="836" spans="1:7" s="78" customFormat="1" ht="32.1" customHeight="1">
      <c r="A836" s="92"/>
      <c r="B836" s="286">
        <f>'パターン2-2-2-1'!B837</f>
        <v>0</v>
      </c>
      <c r="C836" s="287"/>
      <c r="D836" s="288">
        <f>'パターン2-2-2-1'!G837</f>
        <v>0</v>
      </c>
      <c r="E836" s="287"/>
      <c r="F836" s="289"/>
      <c r="G836" s="290">
        <f t="shared" si="9"/>
        <v>0</v>
      </c>
    </row>
    <row r="837" spans="1:7" s="78" customFormat="1" ht="32.1" customHeight="1">
      <c r="A837" s="92"/>
      <c r="B837" s="286">
        <f>'パターン2-2-2-1'!B838</f>
        <v>0</v>
      </c>
      <c r="C837" s="287"/>
      <c r="D837" s="288">
        <f>'パターン2-2-2-1'!G838</f>
        <v>0</v>
      </c>
      <c r="E837" s="287"/>
      <c r="F837" s="289"/>
      <c r="G837" s="290">
        <f t="shared" si="9"/>
        <v>0</v>
      </c>
    </row>
    <row r="838" spans="1:7" s="78" customFormat="1" ht="32.1" customHeight="1">
      <c r="A838" s="92"/>
      <c r="B838" s="286">
        <f>'パターン2-2-2-1'!B839</f>
        <v>0</v>
      </c>
      <c r="C838" s="287"/>
      <c r="D838" s="288">
        <f>'パターン2-2-2-1'!G839</f>
        <v>0</v>
      </c>
      <c r="E838" s="287"/>
      <c r="F838" s="289"/>
      <c r="G838" s="290">
        <f t="shared" si="9"/>
        <v>0</v>
      </c>
    </row>
    <row r="839" spans="1:7" s="78" customFormat="1" ht="32.1" customHeight="1">
      <c r="A839" s="92"/>
      <c r="B839" s="286">
        <f>'パターン2-2-2-1'!B840</f>
        <v>0</v>
      </c>
      <c r="C839" s="287"/>
      <c r="D839" s="288">
        <f>'パターン2-2-2-1'!G840</f>
        <v>0</v>
      </c>
      <c r="E839" s="287"/>
      <c r="F839" s="289"/>
      <c r="G839" s="290">
        <f t="shared" si="9"/>
        <v>0</v>
      </c>
    </row>
    <row r="840" spans="1:7" s="78" customFormat="1" ht="32.1" customHeight="1">
      <c r="A840" s="92"/>
      <c r="B840" s="286">
        <f>'パターン2-2-2-1'!B841</f>
        <v>0</v>
      </c>
      <c r="C840" s="287"/>
      <c r="D840" s="288">
        <f>'パターン2-2-2-1'!G841</f>
        <v>0</v>
      </c>
      <c r="E840" s="287"/>
      <c r="F840" s="289"/>
      <c r="G840" s="290">
        <f t="shared" si="9"/>
        <v>0</v>
      </c>
    </row>
    <row r="841" spans="1:7" s="78" customFormat="1" ht="32.1" customHeight="1">
      <c r="A841" s="92"/>
      <c r="B841" s="286">
        <f>'パターン2-2-2-1'!B842</f>
        <v>0</v>
      </c>
      <c r="C841" s="287"/>
      <c r="D841" s="288">
        <f>'パターン2-2-2-1'!G842</f>
        <v>0</v>
      </c>
      <c r="E841" s="287"/>
      <c r="F841" s="289"/>
      <c r="G841" s="290">
        <f t="shared" si="9"/>
        <v>0</v>
      </c>
    </row>
    <row r="842" spans="1:7" s="78" customFormat="1" ht="32.1" customHeight="1">
      <c r="A842" s="92"/>
      <c r="B842" s="286">
        <f>'パターン2-2-2-1'!B843</f>
        <v>0</v>
      </c>
      <c r="C842" s="287"/>
      <c r="D842" s="288">
        <f>'パターン2-2-2-1'!G843</f>
        <v>0</v>
      </c>
      <c r="E842" s="287"/>
      <c r="F842" s="289"/>
      <c r="G842" s="290">
        <f t="shared" ref="G842:G905" si="10">D842+E842+F842-C842</f>
        <v>0</v>
      </c>
    </row>
    <row r="843" spans="1:7" s="78" customFormat="1" ht="32.1" customHeight="1">
      <c r="A843" s="92"/>
      <c r="B843" s="286">
        <f>'パターン2-2-2-1'!B844</f>
        <v>0</v>
      </c>
      <c r="C843" s="287"/>
      <c r="D843" s="288">
        <f>'パターン2-2-2-1'!G844</f>
        <v>0</v>
      </c>
      <c r="E843" s="287"/>
      <c r="F843" s="289"/>
      <c r="G843" s="290">
        <f t="shared" si="10"/>
        <v>0</v>
      </c>
    </row>
    <row r="844" spans="1:7" s="78" customFormat="1" ht="32.1" customHeight="1">
      <c r="A844" s="92"/>
      <c r="B844" s="286">
        <f>'パターン2-2-2-1'!B845</f>
        <v>0</v>
      </c>
      <c r="C844" s="287"/>
      <c r="D844" s="288">
        <f>'パターン2-2-2-1'!G845</f>
        <v>0</v>
      </c>
      <c r="E844" s="287"/>
      <c r="F844" s="289"/>
      <c r="G844" s="290">
        <f t="shared" si="10"/>
        <v>0</v>
      </c>
    </row>
    <row r="845" spans="1:7" s="78" customFormat="1" ht="32.1" customHeight="1">
      <c r="A845" s="92"/>
      <c r="B845" s="286">
        <f>'パターン2-2-2-1'!B846</f>
        <v>0</v>
      </c>
      <c r="C845" s="287"/>
      <c r="D845" s="288">
        <f>'パターン2-2-2-1'!G846</f>
        <v>0</v>
      </c>
      <c r="E845" s="287"/>
      <c r="F845" s="289"/>
      <c r="G845" s="290">
        <f t="shared" si="10"/>
        <v>0</v>
      </c>
    </row>
    <row r="846" spans="1:7" s="78" customFormat="1" ht="32.1" customHeight="1">
      <c r="A846" s="92"/>
      <c r="B846" s="286">
        <f>'パターン2-2-2-1'!B847</f>
        <v>0</v>
      </c>
      <c r="C846" s="287"/>
      <c r="D846" s="288">
        <f>'パターン2-2-2-1'!G847</f>
        <v>0</v>
      </c>
      <c r="E846" s="287"/>
      <c r="F846" s="289"/>
      <c r="G846" s="290">
        <f t="shared" si="10"/>
        <v>0</v>
      </c>
    </row>
    <row r="847" spans="1:7" s="78" customFormat="1" ht="32.1" customHeight="1">
      <c r="A847" s="92"/>
      <c r="B847" s="286">
        <f>'パターン2-2-2-1'!B848</f>
        <v>0</v>
      </c>
      <c r="C847" s="287"/>
      <c r="D847" s="288">
        <f>'パターン2-2-2-1'!G848</f>
        <v>0</v>
      </c>
      <c r="E847" s="287"/>
      <c r="F847" s="289"/>
      <c r="G847" s="290">
        <f t="shared" si="10"/>
        <v>0</v>
      </c>
    </row>
    <row r="848" spans="1:7" s="78" customFormat="1" ht="32.1" customHeight="1">
      <c r="A848" s="92"/>
      <c r="B848" s="286">
        <f>'パターン2-2-2-1'!B849</f>
        <v>0</v>
      </c>
      <c r="C848" s="287"/>
      <c r="D848" s="288">
        <f>'パターン2-2-2-1'!G849</f>
        <v>0</v>
      </c>
      <c r="E848" s="287"/>
      <c r="F848" s="289"/>
      <c r="G848" s="290">
        <f t="shared" si="10"/>
        <v>0</v>
      </c>
    </row>
    <row r="849" spans="1:7" s="78" customFormat="1" ht="32.1" customHeight="1">
      <c r="A849" s="92"/>
      <c r="B849" s="286">
        <f>'パターン2-2-2-1'!B850</f>
        <v>0</v>
      </c>
      <c r="C849" s="287"/>
      <c r="D849" s="288">
        <f>'パターン2-2-2-1'!G850</f>
        <v>0</v>
      </c>
      <c r="E849" s="287"/>
      <c r="F849" s="289"/>
      <c r="G849" s="290">
        <f t="shared" si="10"/>
        <v>0</v>
      </c>
    </row>
    <row r="850" spans="1:7" s="78" customFormat="1" ht="32.1" customHeight="1">
      <c r="A850" s="92"/>
      <c r="B850" s="286">
        <f>'パターン2-2-2-1'!B851</f>
        <v>0</v>
      </c>
      <c r="C850" s="287"/>
      <c r="D850" s="288">
        <f>'パターン2-2-2-1'!G851</f>
        <v>0</v>
      </c>
      <c r="E850" s="287"/>
      <c r="F850" s="289"/>
      <c r="G850" s="290">
        <f t="shared" si="10"/>
        <v>0</v>
      </c>
    </row>
    <row r="851" spans="1:7" s="78" customFormat="1" ht="32.1" customHeight="1">
      <c r="A851" s="92"/>
      <c r="B851" s="286">
        <f>'パターン2-2-2-1'!B852</f>
        <v>0</v>
      </c>
      <c r="C851" s="287"/>
      <c r="D851" s="288">
        <f>'パターン2-2-2-1'!G852</f>
        <v>0</v>
      </c>
      <c r="E851" s="287"/>
      <c r="F851" s="289"/>
      <c r="G851" s="290">
        <f t="shared" si="10"/>
        <v>0</v>
      </c>
    </row>
    <row r="852" spans="1:7" s="78" customFormat="1" ht="32.1" customHeight="1">
      <c r="A852" s="92"/>
      <c r="B852" s="286">
        <f>'パターン2-2-2-1'!B853</f>
        <v>0</v>
      </c>
      <c r="C852" s="287"/>
      <c r="D852" s="288">
        <f>'パターン2-2-2-1'!G853</f>
        <v>0</v>
      </c>
      <c r="E852" s="287"/>
      <c r="F852" s="289"/>
      <c r="G852" s="290">
        <f t="shared" si="10"/>
        <v>0</v>
      </c>
    </row>
    <row r="853" spans="1:7" s="78" customFormat="1" ht="32.1" customHeight="1">
      <c r="A853" s="92"/>
      <c r="B853" s="286">
        <f>'パターン2-2-2-1'!B854</f>
        <v>0</v>
      </c>
      <c r="C853" s="287"/>
      <c r="D853" s="288">
        <f>'パターン2-2-2-1'!G854</f>
        <v>0</v>
      </c>
      <c r="E853" s="287"/>
      <c r="F853" s="289"/>
      <c r="G853" s="290">
        <f t="shared" si="10"/>
        <v>0</v>
      </c>
    </row>
    <row r="854" spans="1:7" s="78" customFormat="1" ht="32.1" customHeight="1">
      <c r="A854" s="92"/>
      <c r="B854" s="286">
        <f>'パターン2-2-2-1'!B855</f>
        <v>0</v>
      </c>
      <c r="C854" s="287"/>
      <c r="D854" s="288">
        <f>'パターン2-2-2-1'!G855</f>
        <v>0</v>
      </c>
      <c r="E854" s="287"/>
      <c r="F854" s="289"/>
      <c r="G854" s="290">
        <f t="shared" si="10"/>
        <v>0</v>
      </c>
    </row>
    <row r="855" spans="1:7" s="78" customFormat="1" ht="32.1" customHeight="1">
      <c r="A855" s="92"/>
      <c r="B855" s="286">
        <f>'パターン2-2-2-1'!B856</f>
        <v>0</v>
      </c>
      <c r="C855" s="287"/>
      <c r="D855" s="288">
        <f>'パターン2-2-2-1'!G856</f>
        <v>0</v>
      </c>
      <c r="E855" s="287"/>
      <c r="F855" s="289"/>
      <c r="G855" s="290">
        <f t="shared" si="10"/>
        <v>0</v>
      </c>
    </row>
    <row r="856" spans="1:7" s="78" customFormat="1" ht="32.1" customHeight="1">
      <c r="A856" s="92"/>
      <c r="B856" s="286">
        <f>'パターン2-2-2-1'!B857</f>
        <v>0</v>
      </c>
      <c r="C856" s="287"/>
      <c r="D856" s="288">
        <f>'パターン2-2-2-1'!G857</f>
        <v>0</v>
      </c>
      <c r="E856" s="287"/>
      <c r="F856" s="289"/>
      <c r="G856" s="290">
        <f t="shared" si="10"/>
        <v>0</v>
      </c>
    </row>
    <row r="857" spans="1:7" s="78" customFormat="1" ht="32.1" customHeight="1">
      <c r="A857" s="92"/>
      <c r="B857" s="286">
        <f>'パターン2-2-2-1'!B858</f>
        <v>0</v>
      </c>
      <c r="C857" s="287"/>
      <c r="D857" s="288">
        <f>'パターン2-2-2-1'!G858</f>
        <v>0</v>
      </c>
      <c r="E857" s="287"/>
      <c r="F857" s="289"/>
      <c r="G857" s="290">
        <f t="shared" si="10"/>
        <v>0</v>
      </c>
    </row>
    <row r="858" spans="1:7" s="78" customFormat="1" ht="32.1" customHeight="1">
      <c r="A858" s="92"/>
      <c r="B858" s="286">
        <f>'パターン2-2-2-1'!B859</f>
        <v>0</v>
      </c>
      <c r="C858" s="287"/>
      <c r="D858" s="288">
        <f>'パターン2-2-2-1'!G859</f>
        <v>0</v>
      </c>
      <c r="E858" s="287"/>
      <c r="F858" s="289"/>
      <c r="G858" s="290">
        <f t="shared" si="10"/>
        <v>0</v>
      </c>
    </row>
    <row r="859" spans="1:7" s="78" customFormat="1" ht="32.1" customHeight="1">
      <c r="A859" s="92"/>
      <c r="B859" s="286">
        <f>'パターン2-2-2-1'!B860</f>
        <v>0</v>
      </c>
      <c r="C859" s="287"/>
      <c r="D859" s="288">
        <f>'パターン2-2-2-1'!G860</f>
        <v>0</v>
      </c>
      <c r="E859" s="287"/>
      <c r="F859" s="289"/>
      <c r="G859" s="290">
        <f t="shared" si="10"/>
        <v>0</v>
      </c>
    </row>
    <row r="860" spans="1:7" s="78" customFormat="1" ht="32.1" customHeight="1">
      <c r="A860" s="92"/>
      <c r="B860" s="286">
        <f>'パターン2-2-2-1'!B861</f>
        <v>0</v>
      </c>
      <c r="C860" s="287"/>
      <c r="D860" s="288">
        <f>'パターン2-2-2-1'!G861</f>
        <v>0</v>
      </c>
      <c r="E860" s="287"/>
      <c r="F860" s="289"/>
      <c r="G860" s="290">
        <f t="shared" si="10"/>
        <v>0</v>
      </c>
    </row>
    <row r="861" spans="1:7" s="78" customFormat="1" ht="32.1" customHeight="1">
      <c r="A861" s="92"/>
      <c r="B861" s="286">
        <f>'パターン2-2-2-1'!B862</f>
        <v>0</v>
      </c>
      <c r="C861" s="287"/>
      <c r="D861" s="288">
        <f>'パターン2-2-2-1'!G862</f>
        <v>0</v>
      </c>
      <c r="E861" s="287"/>
      <c r="F861" s="289"/>
      <c r="G861" s="290">
        <f t="shared" si="10"/>
        <v>0</v>
      </c>
    </row>
    <row r="862" spans="1:7" s="78" customFormat="1" ht="32.1" customHeight="1">
      <c r="A862" s="92"/>
      <c r="B862" s="286">
        <f>'パターン2-2-2-1'!B863</f>
        <v>0</v>
      </c>
      <c r="C862" s="287"/>
      <c r="D862" s="288">
        <f>'パターン2-2-2-1'!G863</f>
        <v>0</v>
      </c>
      <c r="E862" s="287"/>
      <c r="F862" s="289"/>
      <c r="G862" s="290">
        <f t="shared" si="10"/>
        <v>0</v>
      </c>
    </row>
    <row r="863" spans="1:7" s="78" customFormat="1" ht="32.1" customHeight="1">
      <c r="A863" s="92"/>
      <c r="B863" s="286">
        <f>'パターン2-2-2-1'!B864</f>
        <v>0</v>
      </c>
      <c r="C863" s="287"/>
      <c r="D863" s="288">
        <f>'パターン2-2-2-1'!G864</f>
        <v>0</v>
      </c>
      <c r="E863" s="287"/>
      <c r="F863" s="289"/>
      <c r="G863" s="290">
        <f t="shared" si="10"/>
        <v>0</v>
      </c>
    </row>
    <row r="864" spans="1:7" s="78" customFormat="1" ht="32.1" customHeight="1">
      <c r="A864" s="92"/>
      <c r="B864" s="286">
        <f>'パターン2-2-2-1'!B865</f>
        <v>0</v>
      </c>
      <c r="C864" s="287"/>
      <c r="D864" s="288">
        <f>'パターン2-2-2-1'!G865</f>
        <v>0</v>
      </c>
      <c r="E864" s="287"/>
      <c r="F864" s="289"/>
      <c r="G864" s="290">
        <f t="shared" si="10"/>
        <v>0</v>
      </c>
    </row>
    <row r="865" spans="1:7" s="78" customFormat="1" ht="32.1" customHeight="1">
      <c r="A865" s="92"/>
      <c r="B865" s="286">
        <f>'パターン2-2-2-1'!B866</f>
        <v>0</v>
      </c>
      <c r="C865" s="287"/>
      <c r="D865" s="288">
        <f>'パターン2-2-2-1'!G866</f>
        <v>0</v>
      </c>
      <c r="E865" s="287"/>
      <c r="F865" s="289"/>
      <c r="G865" s="290">
        <f t="shared" si="10"/>
        <v>0</v>
      </c>
    </row>
    <row r="866" spans="1:7" s="78" customFormat="1" ht="32.1" customHeight="1">
      <c r="A866" s="92"/>
      <c r="B866" s="286">
        <f>'パターン2-2-2-1'!B867</f>
        <v>0</v>
      </c>
      <c r="C866" s="287"/>
      <c r="D866" s="288">
        <f>'パターン2-2-2-1'!G867</f>
        <v>0</v>
      </c>
      <c r="E866" s="287"/>
      <c r="F866" s="289"/>
      <c r="G866" s="290">
        <f t="shared" si="10"/>
        <v>0</v>
      </c>
    </row>
    <row r="867" spans="1:7" s="78" customFormat="1" ht="32.1" customHeight="1">
      <c r="A867" s="92"/>
      <c r="B867" s="286">
        <f>'パターン2-2-2-1'!B868</f>
        <v>0</v>
      </c>
      <c r="C867" s="287"/>
      <c r="D867" s="288">
        <f>'パターン2-2-2-1'!G868</f>
        <v>0</v>
      </c>
      <c r="E867" s="287"/>
      <c r="F867" s="289"/>
      <c r="G867" s="290">
        <f t="shared" si="10"/>
        <v>0</v>
      </c>
    </row>
    <row r="868" spans="1:7" s="78" customFormat="1" ht="32.1" customHeight="1">
      <c r="A868" s="92"/>
      <c r="B868" s="286">
        <f>'パターン2-2-2-1'!B869</f>
        <v>0</v>
      </c>
      <c r="C868" s="287"/>
      <c r="D868" s="288">
        <f>'パターン2-2-2-1'!G869</f>
        <v>0</v>
      </c>
      <c r="E868" s="287"/>
      <c r="F868" s="289"/>
      <c r="G868" s="290">
        <f t="shared" si="10"/>
        <v>0</v>
      </c>
    </row>
    <row r="869" spans="1:7" s="78" customFormat="1" ht="32.1" customHeight="1">
      <c r="A869" s="92"/>
      <c r="B869" s="286">
        <f>'パターン2-2-2-1'!B870</f>
        <v>0</v>
      </c>
      <c r="C869" s="287"/>
      <c r="D869" s="288">
        <f>'パターン2-2-2-1'!G870</f>
        <v>0</v>
      </c>
      <c r="E869" s="287"/>
      <c r="F869" s="289"/>
      <c r="G869" s="290">
        <f t="shared" si="10"/>
        <v>0</v>
      </c>
    </row>
    <row r="870" spans="1:7" s="78" customFormat="1" ht="32.1" customHeight="1">
      <c r="A870" s="92"/>
      <c r="B870" s="286">
        <f>'パターン2-2-2-1'!B871</f>
        <v>0</v>
      </c>
      <c r="C870" s="287"/>
      <c r="D870" s="288">
        <f>'パターン2-2-2-1'!G871</f>
        <v>0</v>
      </c>
      <c r="E870" s="287"/>
      <c r="F870" s="289"/>
      <c r="G870" s="290">
        <f t="shared" si="10"/>
        <v>0</v>
      </c>
    </row>
    <row r="871" spans="1:7" s="78" customFormat="1" ht="32.1" customHeight="1">
      <c r="A871" s="92"/>
      <c r="B871" s="286">
        <f>'パターン2-2-2-1'!B872</f>
        <v>0</v>
      </c>
      <c r="C871" s="287"/>
      <c r="D871" s="288">
        <f>'パターン2-2-2-1'!G872</f>
        <v>0</v>
      </c>
      <c r="E871" s="287"/>
      <c r="F871" s="289"/>
      <c r="G871" s="290">
        <f t="shared" si="10"/>
        <v>0</v>
      </c>
    </row>
    <row r="872" spans="1:7" s="78" customFormat="1" ht="32.1" customHeight="1">
      <c r="A872" s="92"/>
      <c r="B872" s="286">
        <f>'パターン2-2-2-1'!B873</f>
        <v>0</v>
      </c>
      <c r="C872" s="287"/>
      <c r="D872" s="288">
        <f>'パターン2-2-2-1'!G873</f>
        <v>0</v>
      </c>
      <c r="E872" s="287"/>
      <c r="F872" s="289"/>
      <c r="G872" s="290">
        <f t="shared" si="10"/>
        <v>0</v>
      </c>
    </row>
    <row r="873" spans="1:7" s="78" customFormat="1" ht="32.1" customHeight="1">
      <c r="A873" s="92"/>
      <c r="B873" s="286">
        <f>'パターン2-2-2-1'!B874</f>
        <v>0</v>
      </c>
      <c r="C873" s="287"/>
      <c r="D873" s="288">
        <f>'パターン2-2-2-1'!G874</f>
        <v>0</v>
      </c>
      <c r="E873" s="287"/>
      <c r="F873" s="289"/>
      <c r="G873" s="290">
        <f t="shared" si="10"/>
        <v>0</v>
      </c>
    </row>
    <row r="874" spans="1:7" s="78" customFormat="1" ht="32.1" customHeight="1">
      <c r="A874" s="92"/>
      <c r="B874" s="286">
        <f>'パターン2-2-2-1'!B875</f>
        <v>0</v>
      </c>
      <c r="C874" s="287"/>
      <c r="D874" s="288">
        <f>'パターン2-2-2-1'!G875</f>
        <v>0</v>
      </c>
      <c r="E874" s="287"/>
      <c r="F874" s="289"/>
      <c r="G874" s="290">
        <f t="shared" si="10"/>
        <v>0</v>
      </c>
    </row>
    <row r="875" spans="1:7" s="78" customFormat="1" ht="32.1" customHeight="1">
      <c r="A875" s="92"/>
      <c r="B875" s="286">
        <f>'パターン2-2-2-1'!B876</f>
        <v>0</v>
      </c>
      <c r="C875" s="287"/>
      <c r="D875" s="288">
        <f>'パターン2-2-2-1'!G876</f>
        <v>0</v>
      </c>
      <c r="E875" s="287"/>
      <c r="F875" s="289"/>
      <c r="G875" s="290">
        <f t="shared" si="10"/>
        <v>0</v>
      </c>
    </row>
    <row r="876" spans="1:7" s="78" customFormat="1" ht="32.1" customHeight="1">
      <c r="A876" s="92"/>
      <c r="B876" s="286">
        <f>'パターン2-2-2-1'!B877</f>
        <v>0</v>
      </c>
      <c r="C876" s="287"/>
      <c r="D876" s="288">
        <f>'パターン2-2-2-1'!G877</f>
        <v>0</v>
      </c>
      <c r="E876" s="287"/>
      <c r="F876" s="289"/>
      <c r="G876" s="290">
        <f t="shared" si="10"/>
        <v>0</v>
      </c>
    </row>
    <row r="877" spans="1:7" s="78" customFormat="1" ht="32.1" customHeight="1">
      <c r="A877" s="92"/>
      <c r="B877" s="286">
        <f>'パターン2-2-2-1'!B878</f>
        <v>0</v>
      </c>
      <c r="C877" s="287"/>
      <c r="D877" s="288">
        <f>'パターン2-2-2-1'!G878</f>
        <v>0</v>
      </c>
      <c r="E877" s="287"/>
      <c r="F877" s="289"/>
      <c r="G877" s="290">
        <f t="shared" si="10"/>
        <v>0</v>
      </c>
    </row>
    <row r="878" spans="1:7" s="78" customFormat="1" ht="32.1" customHeight="1">
      <c r="A878" s="92"/>
      <c r="B878" s="286">
        <f>'パターン2-2-2-1'!B879</f>
        <v>0</v>
      </c>
      <c r="C878" s="287"/>
      <c r="D878" s="288">
        <f>'パターン2-2-2-1'!G879</f>
        <v>0</v>
      </c>
      <c r="E878" s="287"/>
      <c r="F878" s="289"/>
      <c r="G878" s="290">
        <f t="shared" si="10"/>
        <v>0</v>
      </c>
    </row>
    <row r="879" spans="1:7" s="78" customFormat="1" ht="32.1" customHeight="1">
      <c r="A879" s="92"/>
      <c r="B879" s="286">
        <f>'パターン2-2-2-1'!B880</f>
        <v>0</v>
      </c>
      <c r="C879" s="287"/>
      <c r="D879" s="288">
        <f>'パターン2-2-2-1'!G880</f>
        <v>0</v>
      </c>
      <c r="E879" s="287"/>
      <c r="F879" s="289"/>
      <c r="G879" s="290">
        <f t="shared" si="10"/>
        <v>0</v>
      </c>
    </row>
    <row r="880" spans="1:7" s="78" customFormat="1" ht="32.1" customHeight="1">
      <c r="A880" s="92"/>
      <c r="B880" s="286">
        <f>'パターン2-2-2-1'!B881</f>
        <v>0</v>
      </c>
      <c r="C880" s="287"/>
      <c r="D880" s="288">
        <f>'パターン2-2-2-1'!G881</f>
        <v>0</v>
      </c>
      <c r="E880" s="287"/>
      <c r="F880" s="289"/>
      <c r="G880" s="290">
        <f t="shared" si="10"/>
        <v>0</v>
      </c>
    </row>
    <row r="881" spans="1:7" s="78" customFormat="1" ht="32.1" customHeight="1">
      <c r="A881" s="92"/>
      <c r="B881" s="286">
        <f>'パターン2-2-2-1'!B882</f>
        <v>0</v>
      </c>
      <c r="C881" s="287"/>
      <c r="D881" s="288">
        <f>'パターン2-2-2-1'!G882</f>
        <v>0</v>
      </c>
      <c r="E881" s="287"/>
      <c r="F881" s="289"/>
      <c r="G881" s="290">
        <f t="shared" si="10"/>
        <v>0</v>
      </c>
    </row>
    <row r="882" spans="1:7" s="78" customFormat="1" ht="32.1" customHeight="1">
      <c r="A882" s="92"/>
      <c r="B882" s="286">
        <f>'パターン2-2-2-1'!B883</f>
        <v>0</v>
      </c>
      <c r="C882" s="287"/>
      <c r="D882" s="288">
        <f>'パターン2-2-2-1'!G883</f>
        <v>0</v>
      </c>
      <c r="E882" s="287"/>
      <c r="F882" s="289"/>
      <c r="G882" s="290">
        <f t="shared" si="10"/>
        <v>0</v>
      </c>
    </row>
    <row r="883" spans="1:7" s="78" customFormat="1" ht="32.1" customHeight="1">
      <c r="A883" s="92"/>
      <c r="B883" s="286">
        <f>'パターン2-2-2-1'!B884</f>
        <v>0</v>
      </c>
      <c r="C883" s="287"/>
      <c r="D883" s="288">
        <f>'パターン2-2-2-1'!G884</f>
        <v>0</v>
      </c>
      <c r="E883" s="287"/>
      <c r="F883" s="289"/>
      <c r="G883" s="290">
        <f t="shared" si="10"/>
        <v>0</v>
      </c>
    </row>
    <row r="884" spans="1:7" s="78" customFormat="1" ht="32.1" customHeight="1">
      <c r="A884" s="92"/>
      <c r="B884" s="286">
        <f>'パターン2-2-2-1'!B885</f>
        <v>0</v>
      </c>
      <c r="C884" s="287"/>
      <c r="D884" s="288">
        <f>'パターン2-2-2-1'!G885</f>
        <v>0</v>
      </c>
      <c r="E884" s="287"/>
      <c r="F884" s="289"/>
      <c r="G884" s="290">
        <f t="shared" si="10"/>
        <v>0</v>
      </c>
    </row>
    <row r="885" spans="1:7" s="78" customFormat="1" ht="32.1" customHeight="1">
      <c r="A885" s="92"/>
      <c r="B885" s="286">
        <f>'パターン2-2-2-1'!B886</f>
        <v>0</v>
      </c>
      <c r="C885" s="287"/>
      <c r="D885" s="288">
        <f>'パターン2-2-2-1'!G886</f>
        <v>0</v>
      </c>
      <c r="E885" s="287"/>
      <c r="F885" s="289"/>
      <c r="G885" s="290">
        <f t="shared" si="10"/>
        <v>0</v>
      </c>
    </row>
    <row r="886" spans="1:7" s="78" customFormat="1" ht="32.1" customHeight="1">
      <c r="A886" s="92"/>
      <c r="B886" s="286">
        <f>'パターン2-2-2-1'!B887</f>
        <v>0</v>
      </c>
      <c r="C886" s="287"/>
      <c r="D886" s="288">
        <f>'パターン2-2-2-1'!G887</f>
        <v>0</v>
      </c>
      <c r="E886" s="287"/>
      <c r="F886" s="289"/>
      <c r="G886" s="290">
        <f t="shared" si="10"/>
        <v>0</v>
      </c>
    </row>
    <row r="887" spans="1:7" s="78" customFormat="1" ht="32.1" customHeight="1">
      <c r="A887" s="92"/>
      <c r="B887" s="286">
        <f>'パターン2-2-2-1'!B888</f>
        <v>0</v>
      </c>
      <c r="C887" s="287"/>
      <c r="D887" s="288">
        <f>'パターン2-2-2-1'!G888</f>
        <v>0</v>
      </c>
      <c r="E887" s="287"/>
      <c r="F887" s="289"/>
      <c r="G887" s="290">
        <f t="shared" si="10"/>
        <v>0</v>
      </c>
    </row>
    <row r="888" spans="1:7" s="78" customFormat="1" ht="32.1" customHeight="1">
      <c r="A888" s="92"/>
      <c r="B888" s="286">
        <f>'パターン2-2-2-1'!B889</f>
        <v>0</v>
      </c>
      <c r="C888" s="287"/>
      <c r="D888" s="288">
        <f>'パターン2-2-2-1'!G889</f>
        <v>0</v>
      </c>
      <c r="E888" s="287"/>
      <c r="F888" s="289"/>
      <c r="G888" s="290">
        <f t="shared" si="10"/>
        <v>0</v>
      </c>
    </row>
    <row r="889" spans="1:7" s="78" customFormat="1" ht="32.1" customHeight="1">
      <c r="A889" s="92"/>
      <c r="B889" s="286">
        <f>'パターン2-2-2-1'!B890</f>
        <v>0</v>
      </c>
      <c r="C889" s="287"/>
      <c r="D889" s="288">
        <f>'パターン2-2-2-1'!G890</f>
        <v>0</v>
      </c>
      <c r="E889" s="287"/>
      <c r="F889" s="289"/>
      <c r="G889" s="290">
        <f t="shared" si="10"/>
        <v>0</v>
      </c>
    </row>
    <row r="890" spans="1:7" s="78" customFormat="1" ht="32.1" customHeight="1">
      <c r="A890" s="92"/>
      <c r="B890" s="286">
        <f>'パターン2-2-2-1'!B891</f>
        <v>0</v>
      </c>
      <c r="C890" s="287"/>
      <c r="D890" s="288">
        <f>'パターン2-2-2-1'!G891</f>
        <v>0</v>
      </c>
      <c r="E890" s="287"/>
      <c r="F890" s="289"/>
      <c r="G890" s="290">
        <f t="shared" si="10"/>
        <v>0</v>
      </c>
    </row>
    <row r="891" spans="1:7" s="78" customFormat="1" ht="32.1" customHeight="1">
      <c r="A891" s="92"/>
      <c r="B891" s="286">
        <f>'パターン2-2-2-1'!B892</f>
        <v>0</v>
      </c>
      <c r="C891" s="287"/>
      <c r="D891" s="288">
        <f>'パターン2-2-2-1'!G892</f>
        <v>0</v>
      </c>
      <c r="E891" s="287"/>
      <c r="F891" s="289"/>
      <c r="G891" s="290">
        <f t="shared" si="10"/>
        <v>0</v>
      </c>
    </row>
    <row r="892" spans="1:7" s="78" customFormat="1" ht="32.1" customHeight="1">
      <c r="A892" s="92"/>
      <c r="B892" s="286">
        <f>'パターン2-2-2-1'!B893</f>
        <v>0</v>
      </c>
      <c r="C892" s="287"/>
      <c r="D892" s="288">
        <f>'パターン2-2-2-1'!G893</f>
        <v>0</v>
      </c>
      <c r="E892" s="287"/>
      <c r="F892" s="289"/>
      <c r="G892" s="290">
        <f t="shared" si="10"/>
        <v>0</v>
      </c>
    </row>
    <row r="893" spans="1:7" s="78" customFormat="1" ht="32.1" customHeight="1">
      <c r="A893" s="92"/>
      <c r="B893" s="286">
        <f>'パターン2-2-2-1'!B894</f>
        <v>0</v>
      </c>
      <c r="C893" s="287"/>
      <c r="D893" s="288">
        <f>'パターン2-2-2-1'!G894</f>
        <v>0</v>
      </c>
      <c r="E893" s="287"/>
      <c r="F893" s="289"/>
      <c r="G893" s="290">
        <f t="shared" si="10"/>
        <v>0</v>
      </c>
    </row>
    <row r="894" spans="1:7" s="78" customFormat="1" ht="32.1" customHeight="1">
      <c r="A894" s="92"/>
      <c r="B894" s="286">
        <f>'パターン2-2-2-1'!B895</f>
        <v>0</v>
      </c>
      <c r="C894" s="287"/>
      <c r="D894" s="288">
        <f>'パターン2-2-2-1'!G895</f>
        <v>0</v>
      </c>
      <c r="E894" s="287"/>
      <c r="F894" s="289"/>
      <c r="G894" s="290">
        <f t="shared" si="10"/>
        <v>0</v>
      </c>
    </row>
    <row r="895" spans="1:7" s="78" customFormat="1" ht="32.1" customHeight="1">
      <c r="A895" s="92"/>
      <c r="B895" s="286">
        <f>'パターン2-2-2-1'!B896</f>
        <v>0</v>
      </c>
      <c r="C895" s="287"/>
      <c r="D895" s="288">
        <f>'パターン2-2-2-1'!G896</f>
        <v>0</v>
      </c>
      <c r="E895" s="287"/>
      <c r="F895" s="289"/>
      <c r="G895" s="290">
        <f t="shared" si="10"/>
        <v>0</v>
      </c>
    </row>
    <row r="896" spans="1:7" s="78" customFormat="1" ht="32.1" customHeight="1">
      <c r="A896" s="92"/>
      <c r="B896" s="286">
        <f>'パターン2-2-2-1'!B897</f>
        <v>0</v>
      </c>
      <c r="C896" s="287"/>
      <c r="D896" s="288">
        <f>'パターン2-2-2-1'!G897</f>
        <v>0</v>
      </c>
      <c r="E896" s="287"/>
      <c r="F896" s="289"/>
      <c r="G896" s="290">
        <f t="shared" si="10"/>
        <v>0</v>
      </c>
    </row>
    <row r="897" spans="1:7" s="78" customFormat="1" ht="32.1" customHeight="1">
      <c r="A897" s="92"/>
      <c r="B897" s="286">
        <f>'パターン2-2-2-1'!B898</f>
        <v>0</v>
      </c>
      <c r="C897" s="287"/>
      <c r="D897" s="288">
        <f>'パターン2-2-2-1'!G898</f>
        <v>0</v>
      </c>
      <c r="E897" s="287"/>
      <c r="F897" s="289"/>
      <c r="G897" s="290">
        <f t="shared" si="10"/>
        <v>0</v>
      </c>
    </row>
    <row r="898" spans="1:7" s="78" customFormat="1" ht="32.1" customHeight="1">
      <c r="A898" s="92"/>
      <c r="B898" s="286">
        <f>'パターン2-2-2-1'!B899</f>
        <v>0</v>
      </c>
      <c r="C898" s="287"/>
      <c r="D898" s="288">
        <f>'パターン2-2-2-1'!G899</f>
        <v>0</v>
      </c>
      <c r="E898" s="287"/>
      <c r="F898" s="289"/>
      <c r="G898" s="290">
        <f t="shared" si="10"/>
        <v>0</v>
      </c>
    </row>
    <row r="899" spans="1:7" s="78" customFormat="1" ht="32.1" customHeight="1">
      <c r="A899" s="92"/>
      <c r="B899" s="286">
        <f>'パターン2-2-2-1'!B900</f>
        <v>0</v>
      </c>
      <c r="C899" s="287"/>
      <c r="D899" s="288">
        <f>'パターン2-2-2-1'!G900</f>
        <v>0</v>
      </c>
      <c r="E899" s="287"/>
      <c r="F899" s="289"/>
      <c r="G899" s="290">
        <f t="shared" si="10"/>
        <v>0</v>
      </c>
    </row>
    <row r="900" spans="1:7" s="78" customFormat="1" ht="32.1" customHeight="1">
      <c r="A900" s="92"/>
      <c r="B900" s="286">
        <f>'パターン2-2-2-1'!B901</f>
        <v>0</v>
      </c>
      <c r="C900" s="287"/>
      <c r="D900" s="288">
        <f>'パターン2-2-2-1'!G901</f>
        <v>0</v>
      </c>
      <c r="E900" s="287"/>
      <c r="F900" s="289"/>
      <c r="G900" s="290">
        <f t="shared" si="10"/>
        <v>0</v>
      </c>
    </row>
    <row r="901" spans="1:7" s="78" customFormat="1" ht="32.1" customHeight="1">
      <c r="A901" s="92"/>
      <c r="B901" s="286">
        <f>'パターン2-2-2-1'!B902</f>
        <v>0</v>
      </c>
      <c r="C901" s="287"/>
      <c r="D901" s="288">
        <f>'パターン2-2-2-1'!G902</f>
        <v>0</v>
      </c>
      <c r="E901" s="287"/>
      <c r="F901" s="289"/>
      <c r="G901" s="290">
        <f t="shared" si="10"/>
        <v>0</v>
      </c>
    </row>
    <row r="902" spans="1:7" s="78" customFormat="1" ht="32.1" customHeight="1">
      <c r="A902" s="92"/>
      <c r="B902" s="286">
        <f>'パターン2-2-2-1'!B903</f>
        <v>0</v>
      </c>
      <c r="C902" s="287"/>
      <c r="D902" s="288">
        <f>'パターン2-2-2-1'!G903</f>
        <v>0</v>
      </c>
      <c r="E902" s="287"/>
      <c r="F902" s="289"/>
      <c r="G902" s="290">
        <f t="shared" si="10"/>
        <v>0</v>
      </c>
    </row>
    <row r="903" spans="1:7" s="78" customFormat="1" ht="32.1" customHeight="1">
      <c r="A903" s="92"/>
      <c r="B903" s="286">
        <f>'パターン2-2-2-1'!B904</f>
        <v>0</v>
      </c>
      <c r="C903" s="287"/>
      <c r="D903" s="288">
        <f>'パターン2-2-2-1'!G904</f>
        <v>0</v>
      </c>
      <c r="E903" s="287"/>
      <c r="F903" s="289"/>
      <c r="G903" s="290">
        <f t="shared" si="10"/>
        <v>0</v>
      </c>
    </row>
    <row r="904" spans="1:7" s="78" customFormat="1" ht="32.1" customHeight="1">
      <c r="A904" s="92"/>
      <c r="B904" s="286">
        <f>'パターン2-2-2-1'!B905</f>
        <v>0</v>
      </c>
      <c r="C904" s="287"/>
      <c r="D904" s="288">
        <f>'パターン2-2-2-1'!G905</f>
        <v>0</v>
      </c>
      <c r="E904" s="287"/>
      <c r="F904" s="289"/>
      <c r="G904" s="290">
        <f t="shared" si="10"/>
        <v>0</v>
      </c>
    </row>
    <row r="905" spans="1:7" s="78" customFormat="1" ht="32.1" customHeight="1">
      <c r="A905" s="92"/>
      <c r="B905" s="286">
        <f>'パターン2-2-2-1'!B906</f>
        <v>0</v>
      </c>
      <c r="C905" s="287"/>
      <c r="D905" s="288">
        <f>'パターン2-2-2-1'!G906</f>
        <v>0</v>
      </c>
      <c r="E905" s="287"/>
      <c r="F905" s="289"/>
      <c r="G905" s="290">
        <f t="shared" si="10"/>
        <v>0</v>
      </c>
    </row>
    <row r="906" spans="1:7" s="78" customFormat="1" ht="32.1" customHeight="1">
      <c r="A906" s="92"/>
      <c r="B906" s="286">
        <f>'パターン2-2-2-1'!B907</f>
        <v>0</v>
      </c>
      <c r="C906" s="287"/>
      <c r="D906" s="288">
        <f>'パターン2-2-2-1'!G907</f>
        <v>0</v>
      </c>
      <c r="E906" s="287"/>
      <c r="F906" s="289"/>
      <c r="G906" s="290">
        <f t="shared" ref="G906:G969" si="11">D906+E906+F906-C906</f>
        <v>0</v>
      </c>
    </row>
    <row r="907" spans="1:7" s="78" customFormat="1" ht="32.1" customHeight="1">
      <c r="A907" s="92"/>
      <c r="B907" s="286">
        <f>'パターン2-2-2-1'!B908</f>
        <v>0</v>
      </c>
      <c r="C907" s="287"/>
      <c r="D907" s="288">
        <f>'パターン2-2-2-1'!G908</f>
        <v>0</v>
      </c>
      <c r="E907" s="287"/>
      <c r="F907" s="289"/>
      <c r="G907" s="290">
        <f t="shared" si="11"/>
        <v>0</v>
      </c>
    </row>
    <row r="908" spans="1:7" s="78" customFormat="1" ht="32.1" customHeight="1">
      <c r="A908" s="92"/>
      <c r="B908" s="286">
        <f>'パターン2-2-2-1'!B909</f>
        <v>0</v>
      </c>
      <c r="C908" s="287"/>
      <c r="D908" s="288">
        <f>'パターン2-2-2-1'!G909</f>
        <v>0</v>
      </c>
      <c r="E908" s="287"/>
      <c r="F908" s="289"/>
      <c r="G908" s="290">
        <f t="shared" si="11"/>
        <v>0</v>
      </c>
    </row>
    <row r="909" spans="1:7" s="78" customFormat="1" ht="32.1" customHeight="1">
      <c r="A909" s="92"/>
      <c r="B909" s="286">
        <f>'パターン2-2-2-1'!B910</f>
        <v>0</v>
      </c>
      <c r="C909" s="287"/>
      <c r="D909" s="288">
        <f>'パターン2-2-2-1'!G910</f>
        <v>0</v>
      </c>
      <c r="E909" s="287"/>
      <c r="F909" s="289"/>
      <c r="G909" s="290">
        <f t="shared" si="11"/>
        <v>0</v>
      </c>
    </row>
    <row r="910" spans="1:7" s="78" customFormat="1" ht="32.1" customHeight="1">
      <c r="A910" s="92"/>
      <c r="B910" s="286">
        <f>'パターン2-2-2-1'!B911</f>
        <v>0</v>
      </c>
      <c r="C910" s="287"/>
      <c r="D910" s="288">
        <f>'パターン2-2-2-1'!G911</f>
        <v>0</v>
      </c>
      <c r="E910" s="287"/>
      <c r="F910" s="289"/>
      <c r="G910" s="290">
        <f t="shared" si="11"/>
        <v>0</v>
      </c>
    </row>
    <row r="911" spans="1:7" s="78" customFormat="1" ht="32.1" customHeight="1">
      <c r="A911" s="92"/>
      <c r="B911" s="286">
        <f>'パターン2-2-2-1'!B912</f>
        <v>0</v>
      </c>
      <c r="C911" s="287"/>
      <c r="D911" s="288">
        <f>'パターン2-2-2-1'!G912</f>
        <v>0</v>
      </c>
      <c r="E911" s="287"/>
      <c r="F911" s="289"/>
      <c r="G911" s="290">
        <f t="shared" si="11"/>
        <v>0</v>
      </c>
    </row>
    <row r="912" spans="1:7" s="78" customFormat="1" ht="32.1" customHeight="1">
      <c r="A912" s="92"/>
      <c r="B912" s="286">
        <f>'パターン2-2-2-1'!B913</f>
        <v>0</v>
      </c>
      <c r="C912" s="287"/>
      <c r="D912" s="288">
        <f>'パターン2-2-2-1'!G913</f>
        <v>0</v>
      </c>
      <c r="E912" s="287"/>
      <c r="F912" s="289"/>
      <c r="G912" s="290">
        <f t="shared" si="11"/>
        <v>0</v>
      </c>
    </row>
    <row r="913" spans="1:7" s="78" customFormat="1" ht="32.1" customHeight="1">
      <c r="A913" s="92"/>
      <c r="B913" s="286">
        <f>'パターン2-2-2-1'!B914</f>
        <v>0</v>
      </c>
      <c r="C913" s="287"/>
      <c r="D913" s="288">
        <f>'パターン2-2-2-1'!G914</f>
        <v>0</v>
      </c>
      <c r="E913" s="287"/>
      <c r="F913" s="289"/>
      <c r="G913" s="290">
        <f t="shared" si="11"/>
        <v>0</v>
      </c>
    </row>
    <row r="914" spans="1:7" s="78" customFormat="1" ht="32.1" customHeight="1">
      <c r="A914" s="92"/>
      <c r="B914" s="286">
        <f>'パターン2-2-2-1'!B915</f>
        <v>0</v>
      </c>
      <c r="C914" s="287"/>
      <c r="D914" s="288">
        <f>'パターン2-2-2-1'!G915</f>
        <v>0</v>
      </c>
      <c r="E914" s="287"/>
      <c r="F914" s="289"/>
      <c r="G914" s="290">
        <f t="shared" si="11"/>
        <v>0</v>
      </c>
    </row>
    <row r="915" spans="1:7" s="78" customFormat="1" ht="32.1" customHeight="1">
      <c r="A915" s="92"/>
      <c r="B915" s="286">
        <f>'パターン2-2-2-1'!B916</f>
        <v>0</v>
      </c>
      <c r="C915" s="287"/>
      <c r="D915" s="288">
        <f>'パターン2-2-2-1'!G916</f>
        <v>0</v>
      </c>
      <c r="E915" s="287"/>
      <c r="F915" s="289"/>
      <c r="G915" s="290">
        <f t="shared" si="11"/>
        <v>0</v>
      </c>
    </row>
    <row r="916" spans="1:7" s="78" customFormat="1" ht="32.1" customHeight="1">
      <c r="A916" s="92"/>
      <c r="B916" s="286">
        <f>'パターン2-2-2-1'!B917</f>
        <v>0</v>
      </c>
      <c r="C916" s="287"/>
      <c r="D916" s="288">
        <f>'パターン2-2-2-1'!G917</f>
        <v>0</v>
      </c>
      <c r="E916" s="287"/>
      <c r="F916" s="289"/>
      <c r="G916" s="290">
        <f t="shared" si="11"/>
        <v>0</v>
      </c>
    </row>
    <row r="917" spans="1:7" s="78" customFormat="1" ht="32.1" customHeight="1">
      <c r="A917" s="92"/>
      <c r="B917" s="286">
        <f>'パターン2-2-2-1'!B918</f>
        <v>0</v>
      </c>
      <c r="C917" s="287"/>
      <c r="D917" s="288">
        <f>'パターン2-2-2-1'!G918</f>
        <v>0</v>
      </c>
      <c r="E917" s="287"/>
      <c r="F917" s="289"/>
      <c r="G917" s="290">
        <f t="shared" si="11"/>
        <v>0</v>
      </c>
    </row>
    <row r="918" spans="1:7" s="78" customFormat="1" ht="32.1" customHeight="1">
      <c r="A918" s="92"/>
      <c r="B918" s="286">
        <f>'パターン2-2-2-1'!B919</f>
        <v>0</v>
      </c>
      <c r="C918" s="287"/>
      <c r="D918" s="288">
        <f>'パターン2-2-2-1'!G919</f>
        <v>0</v>
      </c>
      <c r="E918" s="287"/>
      <c r="F918" s="289"/>
      <c r="G918" s="290">
        <f t="shared" si="11"/>
        <v>0</v>
      </c>
    </row>
    <row r="919" spans="1:7" s="78" customFormat="1" ht="32.1" customHeight="1">
      <c r="A919" s="92"/>
      <c r="B919" s="286">
        <f>'パターン2-2-2-1'!B920</f>
        <v>0</v>
      </c>
      <c r="C919" s="287"/>
      <c r="D919" s="288">
        <f>'パターン2-2-2-1'!G920</f>
        <v>0</v>
      </c>
      <c r="E919" s="287"/>
      <c r="F919" s="289"/>
      <c r="G919" s="290">
        <f t="shared" si="11"/>
        <v>0</v>
      </c>
    </row>
    <row r="920" spans="1:7" s="78" customFormat="1" ht="32.1" customHeight="1">
      <c r="A920" s="92"/>
      <c r="B920" s="286">
        <f>'パターン2-2-2-1'!B921</f>
        <v>0</v>
      </c>
      <c r="C920" s="287"/>
      <c r="D920" s="288">
        <f>'パターン2-2-2-1'!G921</f>
        <v>0</v>
      </c>
      <c r="E920" s="287"/>
      <c r="F920" s="289"/>
      <c r="G920" s="290">
        <f t="shared" si="11"/>
        <v>0</v>
      </c>
    </row>
    <row r="921" spans="1:7" s="78" customFormat="1" ht="32.1" customHeight="1">
      <c r="A921" s="92"/>
      <c r="B921" s="286">
        <f>'パターン2-2-2-1'!B922</f>
        <v>0</v>
      </c>
      <c r="C921" s="287"/>
      <c r="D921" s="288">
        <f>'パターン2-2-2-1'!G922</f>
        <v>0</v>
      </c>
      <c r="E921" s="287"/>
      <c r="F921" s="289"/>
      <c r="G921" s="290">
        <f t="shared" si="11"/>
        <v>0</v>
      </c>
    </row>
    <row r="922" spans="1:7" s="78" customFormat="1" ht="32.1" customHeight="1">
      <c r="A922" s="92"/>
      <c r="B922" s="286">
        <f>'パターン2-2-2-1'!B923</f>
        <v>0</v>
      </c>
      <c r="C922" s="287"/>
      <c r="D922" s="288">
        <f>'パターン2-2-2-1'!G923</f>
        <v>0</v>
      </c>
      <c r="E922" s="287"/>
      <c r="F922" s="289"/>
      <c r="G922" s="290">
        <f t="shared" si="11"/>
        <v>0</v>
      </c>
    </row>
    <row r="923" spans="1:7" s="78" customFormat="1" ht="32.1" customHeight="1">
      <c r="A923" s="92"/>
      <c r="B923" s="286">
        <f>'パターン2-2-2-1'!B924</f>
        <v>0</v>
      </c>
      <c r="C923" s="287"/>
      <c r="D923" s="288">
        <f>'パターン2-2-2-1'!G924</f>
        <v>0</v>
      </c>
      <c r="E923" s="287"/>
      <c r="F923" s="289"/>
      <c r="G923" s="290">
        <f t="shared" si="11"/>
        <v>0</v>
      </c>
    </row>
    <row r="924" spans="1:7" s="78" customFormat="1" ht="32.1" customHeight="1">
      <c r="A924" s="92"/>
      <c r="B924" s="286">
        <f>'パターン2-2-2-1'!B925</f>
        <v>0</v>
      </c>
      <c r="C924" s="287"/>
      <c r="D924" s="288">
        <f>'パターン2-2-2-1'!G925</f>
        <v>0</v>
      </c>
      <c r="E924" s="287"/>
      <c r="F924" s="289"/>
      <c r="G924" s="290">
        <f t="shared" si="11"/>
        <v>0</v>
      </c>
    </row>
    <row r="925" spans="1:7" s="78" customFormat="1" ht="32.1" customHeight="1">
      <c r="A925" s="92"/>
      <c r="B925" s="286">
        <f>'パターン2-2-2-1'!B926</f>
        <v>0</v>
      </c>
      <c r="C925" s="287"/>
      <c r="D925" s="288">
        <f>'パターン2-2-2-1'!G926</f>
        <v>0</v>
      </c>
      <c r="E925" s="287"/>
      <c r="F925" s="289"/>
      <c r="G925" s="290">
        <f t="shared" si="11"/>
        <v>0</v>
      </c>
    </row>
    <row r="926" spans="1:7" s="78" customFormat="1" ht="32.1" customHeight="1">
      <c r="A926" s="92"/>
      <c r="B926" s="286">
        <f>'パターン2-2-2-1'!B927</f>
        <v>0</v>
      </c>
      <c r="C926" s="287"/>
      <c r="D926" s="288">
        <f>'パターン2-2-2-1'!G927</f>
        <v>0</v>
      </c>
      <c r="E926" s="287"/>
      <c r="F926" s="289"/>
      <c r="G926" s="290">
        <f t="shared" si="11"/>
        <v>0</v>
      </c>
    </row>
    <row r="927" spans="1:7" s="78" customFormat="1" ht="32.1" customHeight="1">
      <c r="A927" s="92"/>
      <c r="B927" s="286">
        <f>'パターン2-2-2-1'!B928</f>
        <v>0</v>
      </c>
      <c r="C927" s="287"/>
      <c r="D927" s="288">
        <f>'パターン2-2-2-1'!G928</f>
        <v>0</v>
      </c>
      <c r="E927" s="287"/>
      <c r="F927" s="289"/>
      <c r="G927" s="290">
        <f t="shared" si="11"/>
        <v>0</v>
      </c>
    </row>
    <row r="928" spans="1:7" s="78" customFormat="1" ht="32.1" customHeight="1">
      <c r="A928" s="92"/>
      <c r="B928" s="286">
        <f>'パターン2-2-2-1'!B929</f>
        <v>0</v>
      </c>
      <c r="C928" s="287"/>
      <c r="D928" s="288">
        <f>'パターン2-2-2-1'!G929</f>
        <v>0</v>
      </c>
      <c r="E928" s="287"/>
      <c r="F928" s="289"/>
      <c r="G928" s="290">
        <f t="shared" si="11"/>
        <v>0</v>
      </c>
    </row>
    <row r="929" spans="1:7" s="78" customFormat="1" ht="32.1" customHeight="1">
      <c r="A929" s="92"/>
      <c r="B929" s="286">
        <f>'パターン2-2-2-1'!B930</f>
        <v>0</v>
      </c>
      <c r="C929" s="287"/>
      <c r="D929" s="288">
        <f>'パターン2-2-2-1'!G930</f>
        <v>0</v>
      </c>
      <c r="E929" s="287"/>
      <c r="F929" s="289"/>
      <c r="G929" s="290">
        <f t="shared" si="11"/>
        <v>0</v>
      </c>
    </row>
    <row r="930" spans="1:7" s="78" customFormat="1" ht="32.1" customHeight="1">
      <c r="A930" s="92"/>
      <c r="B930" s="286">
        <f>'パターン2-2-2-1'!B931</f>
        <v>0</v>
      </c>
      <c r="C930" s="287"/>
      <c r="D930" s="288">
        <f>'パターン2-2-2-1'!G931</f>
        <v>0</v>
      </c>
      <c r="E930" s="287"/>
      <c r="F930" s="289"/>
      <c r="G930" s="290">
        <f t="shared" si="11"/>
        <v>0</v>
      </c>
    </row>
    <row r="931" spans="1:7" s="78" customFormat="1" ht="32.1" customHeight="1">
      <c r="A931" s="92"/>
      <c r="B931" s="286">
        <f>'パターン2-2-2-1'!B932</f>
        <v>0</v>
      </c>
      <c r="C931" s="287"/>
      <c r="D931" s="288">
        <f>'パターン2-2-2-1'!G932</f>
        <v>0</v>
      </c>
      <c r="E931" s="287"/>
      <c r="F931" s="289"/>
      <c r="G931" s="290">
        <f t="shared" si="11"/>
        <v>0</v>
      </c>
    </row>
    <row r="932" spans="1:7" s="78" customFormat="1" ht="32.1" customHeight="1">
      <c r="A932" s="92"/>
      <c r="B932" s="286">
        <f>'パターン2-2-2-1'!B933</f>
        <v>0</v>
      </c>
      <c r="C932" s="287"/>
      <c r="D932" s="288">
        <f>'パターン2-2-2-1'!G933</f>
        <v>0</v>
      </c>
      <c r="E932" s="287"/>
      <c r="F932" s="289"/>
      <c r="G932" s="290">
        <f t="shared" si="11"/>
        <v>0</v>
      </c>
    </row>
    <row r="933" spans="1:7" s="78" customFormat="1" ht="32.1" customHeight="1">
      <c r="A933" s="92"/>
      <c r="B933" s="286">
        <f>'パターン2-2-2-1'!B934</f>
        <v>0</v>
      </c>
      <c r="C933" s="287"/>
      <c r="D933" s="288">
        <f>'パターン2-2-2-1'!G934</f>
        <v>0</v>
      </c>
      <c r="E933" s="287"/>
      <c r="F933" s="289"/>
      <c r="G933" s="290">
        <f t="shared" si="11"/>
        <v>0</v>
      </c>
    </row>
    <row r="934" spans="1:7" s="78" customFormat="1" ht="32.1" customHeight="1">
      <c r="A934" s="92"/>
      <c r="B934" s="286">
        <f>'パターン2-2-2-1'!B935</f>
        <v>0</v>
      </c>
      <c r="C934" s="287"/>
      <c r="D934" s="288">
        <f>'パターン2-2-2-1'!G935</f>
        <v>0</v>
      </c>
      <c r="E934" s="287"/>
      <c r="F934" s="289"/>
      <c r="G934" s="290">
        <f t="shared" si="11"/>
        <v>0</v>
      </c>
    </row>
    <row r="935" spans="1:7" s="78" customFormat="1" ht="32.1" customHeight="1">
      <c r="A935" s="92"/>
      <c r="B935" s="286">
        <f>'パターン2-2-2-1'!B936</f>
        <v>0</v>
      </c>
      <c r="C935" s="287"/>
      <c r="D935" s="288">
        <f>'パターン2-2-2-1'!G936</f>
        <v>0</v>
      </c>
      <c r="E935" s="287"/>
      <c r="F935" s="289"/>
      <c r="G935" s="290">
        <f t="shared" si="11"/>
        <v>0</v>
      </c>
    </row>
    <row r="936" spans="1:7" s="78" customFormat="1" ht="32.1" customHeight="1">
      <c r="A936" s="92"/>
      <c r="B936" s="286">
        <f>'パターン2-2-2-1'!B937</f>
        <v>0</v>
      </c>
      <c r="C936" s="287"/>
      <c r="D936" s="288">
        <f>'パターン2-2-2-1'!G937</f>
        <v>0</v>
      </c>
      <c r="E936" s="287"/>
      <c r="F936" s="289"/>
      <c r="G936" s="290">
        <f t="shared" si="11"/>
        <v>0</v>
      </c>
    </row>
    <row r="937" spans="1:7" s="78" customFormat="1" ht="32.1" customHeight="1">
      <c r="A937" s="92"/>
      <c r="B937" s="286">
        <f>'パターン2-2-2-1'!B938</f>
        <v>0</v>
      </c>
      <c r="C937" s="287"/>
      <c r="D937" s="288">
        <f>'パターン2-2-2-1'!G938</f>
        <v>0</v>
      </c>
      <c r="E937" s="287"/>
      <c r="F937" s="289"/>
      <c r="G937" s="290">
        <f t="shared" si="11"/>
        <v>0</v>
      </c>
    </row>
    <row r="938" spans="1:7" s="78" customFormat="1" ht="32.1" customHeight="1">
      <c r="A938" s="92"/>
      <c r="B938" s="286">
        <f>'パターン2-2-2-1'!B939</f>
        <v>0</v>
      </c>
      <c r="C938" s="287"/>
      <c r="D938" s="288">
        <f>'パターン2-2-2-1'!G939</f>
        <v>0</v>
      </c>
      <c r="E938" s="287"/>
      <c r="F938" s="289"/>
      <c r="G938" s="290">
        <f t="shared" si="11"/>
        <v>0</v>
      </c>
    </row>
    <row r="939" spans="1:7" s="78" customFormat="1" ht="32.1" customHeight="1">
      <c r="A939" s="92"/>
      <c r="B939" s="286">
        <f>'パターン2-2-2-1'!B940</f>
        <v>0</v>
      </c>
      <c r="C939" s="287"/>
      <c r="D939" s="288">
        <f>'パターン2-2-2-1'!G940</f>
        <v>0</v>
      </c>
      <c r="E939" s="287"/>
      <c r="F939" s="289"/>
      <c r="G939" s="290">
        <f t="shared" si="11"/>
        <v>0</v>
      </c>
    </row>
    <row r="940" spans="1:7" s="78" customFormat="1" ht="32.1" customHeight="1">
      <c r="A940" s="92"/>
      <c r="B940" s="286">
        <f>'パターン2-2-2-1'!B941</f>
        <v>0</v>
      </c>
      <c r="C940" s="287"/>
      <c r="D940" s="288">
        <f>'パターン2-2-2-1'!G941</f>
        <v>0</v>
      </c>
      <c r="E940" s="287"/>
      <c r="F940" s="289"/>
      <c r="G940" s="290">
        <f t="shared" si="11"/>
        <v>0</v>
      </c>
    </row>
    <row r="941" spans="1:7" s="78" customFormat="1" ht="32.1" customHeight="1">
      <c r="A941" s="92"/>
      <c r="B941" s="286">
        <f>'パターン2-2-2-1'!B942</f>
        <v>0</v>
      </c>
      <c r="C941" s="287"/>
      <c r="D941" s="288">
        <f>'パターン2-2-2-1'!G942</f>
        <v>0</v>
      </c>
      <c r="E941" s="287"/>
      <c r="F941" s="289"/>
      <c r="G941" s="290">
        <f t="shared" si="11"/>
        <v>0</v>
      </c>
    </row>
    <row r="942" spans="1:7" s="78" customFormat="1" ht="32.1" customHeight="1">
      <c r="A942" s="92"/>
      <c r="B942" s="286">
        <f>'パターン2-2-2-1'!B943</f>
        <v>0</v>
      </c>
      <c r="C942" s="287"/>
      <c r="D942" s="288">
        <f>'パターン2-2-2-1'!G943</f>
        <v>0</v>
      </c>
      <c r="E942" s="287"/>
      <c r="F942" s="289"/>
      <c r="G942" s="290">
        <f t="shared" si="11"/>
        <v>0</v>
      </c>
    </row>
    <row r="943" spans="1:7" s="78" customFormat="1" ht="32.1" customHeight="1">
      <c r="A943" s="92"/>
      <c r="B943" s="286">
        <f>'パターン2-2-2-1'!B944</f>
        <v>0</v>
      </c>
      <c r="C943" s="287"/>
      <c r="D943" s="288">
        <f>'パターン2-2-2-1'!G944</f>
        <v>0</v>
      </c>
      <c r="E943" s="287"/>
      <c r="F943" s="289"/>
      <c r="G943" s="290">
        <f t="shared" si="11"/>
        <v>0</v>
      </c>
    </row>
    <row r="944" spans="1:7" s="78" customFormat="1" ht="32.1" customHeight="1">
      <c r="A944" s="92"/>
      <c r="B944" s="286">
        <f>'パターン2-2-2-1'!B945</f>
        <v>0</v>
      </c>
      <c r="C944" s="287"/>
      <c r="D944" s="288">
        <f>'パターン2-2-2-1'!G945</f>
        <v>0</v>
      </c>
      <c r="E944" s="287"/>
      <c r="F944" s="289"/>
      <c r="G944" s="290">
        <f t="shared" si="11"/>
        <v>0</v>
      </c>
    </row>
    <row r="945" spans="1:7" s="78" customFormat="1" ht="32.1" customHeight="1">
      <c r="A945" s="92"/>
      <c r="B945" s="286">
        <f>'パターン2-2-2-1'!B946</f>
        <v>0</v>
      </c>
      <c r="C945" s="287"/>
      <c r="D945" s="288">
        <f>'パターン2-2-2-1'!G946</f>
        <v>0</v>
      </c>
      <c r="E945" s="287"/>
      <c r="F945" s="289"/>
      <c r="G945" s="290">
        <f t="shared" si="11"/>
        <v>0</v>
      </c>
    </row>
    <row r="946" spans="1:7" s="78" customFormat="1" ht="32.1" customHeight="1">
      <c r="A946" s="92"/>
      <c r="B946" s="286">
        <f>'パターン2-2-2-1'!B947</f>
        <v>0</v>
      </c>
      <c r="C946" s="287"/>
      <c r="D946" s="288">
        <f>'パターン2-2-2-1'!G947</f>
        <v>0</v>
      </c>
      <c r="E946" s="287"/>
      <c r="F946" s="289"/>
      <c r="G946" s="290">
        <f t="shared" si="11"/>
        <v>0</v>
      </c>
    </row>
    <row r="947" spans="1:7" s="78" customFormat="1" ht="32.1" customHeight="1">
      <c r="A947" s="92"/>
      <c r="B947" s="286">
        <f>'パターン2-2-2-1'!B948</f>
        <v>0</v>
      </c>
      <c r="C947" s="287"/>
      <c r="D947" s="288">
        <f>'パターン2-2-2-1'!G948</f>
        <v>0</v>
      </c>
      <c r="E947" s="287"/>
      <c r="F947" s="289"/>
      <c r="G947" s="290">
        <f t="shared" si="11"/>
        <v>0</v>
      </c>
    </row>
    <row r="948" spans="1:7" s="78" customFormat="1" ht="32.1" customHeight="1">
      <c r="A948" s="92"/>
      <c r="B948" s="286">
        <f>'パターン2-2-2-1'!B949</f>
        <v>0</v>
      </c>
      <c r="C948" s="287"/>
      <c r="D948" s="288">
        <f>'パターン2-2-2-1'!G949</f>
        <v>0</v>
      </c>
      <c r="E948" s="287"/>
      <c r="F948" s="289"/>
      <c r="G948" s="290">
        <f t="shared" si="11"/>
        <v>0</v>
      </c>
    </row>
    <row r="949" spans="1:7" s="78" customFormat="1" ht="32.1" customHeight="1">
      <c r="A949" s="92"/>
      <c r="B949" s="286">
        <f>'パターン2-2-2-1'!B950</f>
        <v>0</v>
      </c>
      <c r="C949" s="287"/>
      <c r="D949" s="288">
        <f>'パターン2-2-2-1'!G950</f>
        <v>0</v>
      </c>
      <c r="E949" s="287"/>
      <c r="F949" s="289"/>
      <c r="G949" s="290">
        <f t="shared" si="11"/>
        <v>0</v>
      </c>
    </row>
    <row r="950" spans="1:7" s="78" customFormat="1" ht="32.1" customHeight="1">
      <c r="A950" s="92"/>
      <c r="B950" s="286">
        <f>'パターン2-2-2-1'!B951</f>
        <v>0</v>
      </c>
      <c r="C950" s="287"/>
      <c r="D950" s="288">
        <f>'パターン2-2-2-1'!G951</f>
        <v>0</v>
      </c>
      <c r="E950" s="287"/>
      <c r="F950" s="289"/>
      <c r="G950" s="290">
        <f t="shared" si="11"/>
        <v>0</v>
      </c>
    </row>
    <row r="951" spans="1:7" s="78" customFormat="1" ht="32.1" customHeight="1">
      <c r="A951" s="92"/>
      <c r="B951" s="286">
        <f>'パターン2-2-2-1'!B952</f>
        <v>0</v>
      </c>
      <c r="C951" s="287"/>
      <c r="D951" s="288">
        <f>'パターン2-2-2-1'!G952</f>
        <v>0</v>
      </c>
      <c r="E951" s="287"/>
      <c r="F951" s="289"/>
      <c r="G951" s="290">
        <f t="shared" si="11"/>
        <v>0</v>
      </c>
    </row>
    <row r="952" spans="1:7" s="78" customFormat="1" ht="32.1" customHeight="1">
      <c r="A952" s="92"/>
      <c r="B952" s="286">
        <f>'パターン2-2-2-1'!B953</f>
        <v>0</v>
      </c>
      <c r="C952" s="287"/>
      <c r="D952" s="288">
        <f>'パターン2-2-2-1'!G953</f>
        <v>0</v>
      </c>
      <c r="E952" s="287"/>
      <c r="F952" s="289"/>
      <c r="G952" s="290">
        <f t="shared" si="11"/>
        <v>0</v>
      </c>
    </row>
    <row r="953" spans="1:7" s="78" customFormat="1" ht="32.1" customHeight="1">
      <c r="A953" s="92"/>
      <c r="B953" s="286">
        <f>'パターン2-2-2-1'!B954</f>
        <v>0</v>
      </c>
      <c r="C953" s="287"/>
      <c r="D953" s="288">
        <f>'パターン2-2-2-1'!G954</f>
        <v>0</v>
      </c>
      <c r="E953" s="287"/>
      <c r="F953" s="289"/>
      <c r="G953" s="290">
        <f t="shared" si="11"/>
        <v>0</v>
      </c>
    </row>
    <row r="954" spans="1:7" s="78" customFormat="1" ht="32.1" customHeight="1">
      <c r="A954" s="92"/>
      <c r="B954" s="286">
        <f>'パターン2-2-2-1'!B955</f>
        <v>0</v>
      </c>
      <c r="C954" s="287"/>
      <c r="D954" s="288">
        <f>'パターン2-2-2-1'!G955</f>
        <v>0</v>
      </c>
      <c r="E954" s="287"/>
      <c r="F954" s="289"/>
      <c r="G954" s="290">
        <f t="shared" si="11"/>
        <v>0</v>
      </c>
    </row>
    <row r="955" spans="1:7" s="78" customFormat="1" ht="32.1" customHeight="1">
      <c r="A955" s="92"/>
      <c r="B955" s="286">
        <f>'パターン2-2-2-1'!B956</f>
        <v>0</v>
      </c>
      <c r="C955" s="287"/>
      <c r="D955" s="288">
        <f>'パターン2-2-2-1'!G956</f>
        <v>0</v>
      </c>
      <c r="E955" s="287"/>
      <c r="F955" s="289"/>
      <c r="G955" s="290">
        <f t="shared" si="11"/>
        <v>0</v>
      </c>
    </row>
    <row r="956" spans="1:7" s="78" customFormat="1" ht="32.1" customHeight="1">
      <c r="A956" s="92"/>
      <c r="B956" s="286">
        <f>'パターン2-2-2-1'!B957</f>
        <v>0</v>
      </c>
      <c r="C956" s="287"/>
      <c r="D956" s="288">
        <f>'パターン2-2-2-1'!G957</f>
        <v>0</v>
      </c>
      <c r="E956" s="287"/>
      <c r="F956" s="289"/>
      <c r="G956" s="290">
        <f t="shared" si="11"/>
        <v>0</v>
      </c>
    </row>
    <row r="957" spans="1:7" s="78" customFormat="1" ht="32.1" customHeight="1">
      <c r="A957" s="92"/>
      <c r="B957" s="286">
        <f>'パターン2-2-2-1'!B958</f>
        <v>0</v>
      </c>
      <c r="C957" s="287"/>
      <c r="D957" s="288">
        <f>'パターン2-2-2-1'!G958</f>
        <v>0</v>
      </c>
      <c r="E957" s="287"/>
      <c r="F957" s="289"/>
      <c r="G957" s="290">
        <f t="shared" si="11"/>
        <v>0</v>
      </c>
    </row>
    <row r="958" spans="1:7" s="78" customFormat="1" ht="32.1" customHeight="1">
      <c r="A958" s="92"/>
      <c r="B958" s="286">
        <f>'パターン2-2-2-1'!B959</f>
        <v>0</v>
      </c>
      <c r="C958" s="287"/>
      <c r="D958" s="288">
        <f>'パターン2-2-2-1'!G959</f>
        <v>0</v>
      </c>
      <c r="E958" s="287"/>
      <c r="F958" s="289"/>
      <c r="G958" s="290">
        <f t="shared" si="11"/>
        <v>0</v>
      </c>
    </row>
    <row r="959" spans="1:7" s="78" customFormat="1" ht="32.1" customHeight="1">
      <c r="A959" s="92"/>
      <c r="B959" s="286">
        <f>'パターン2-2-2-1'!B960</f>
        <v>0</v>
      </c>
      <c r="C959" s="287"/>
      <c r="D959" s="288">
        <f>'パターン2-2-2-1'!G960</f>
        <v>0</v>
      </c>
      <c r="E959" s="287"/>
      <c r="F959" s="289"/>
      <c r="G959" s="290">
        <f t="shared" si="11"/>
        <v>0</v>
      </c>
    </row>
    <row r="960" spans="1:7" s="78" customFormat="1" ht="32.1" customHeight="1">
      <c r="A960" s="92"/>
      <c r="B960" s="286">
        <f>'パターン2-2-2-1'!B961</f>
        <v>0</v>
      </c>
      <c r="C960" s="287"/>
      <c r="D960" s="288">
        <f>'パターン2-2-2-1'!G961</f>
        <v>0</v>
      </c>
      <c r="E960" s="287"/>
      <c r="F960" s="289"/>
      <c r="G960" s="290">
        <f t="shared" si="11"/>
        <v>0</v>
      </c>
    </row>
    <row r="961" spans="1:7" s="78" customFormat="1" ht="32.1" customHeight="1">
      <c r="A961" s="92"/>
      <c r="B961" s="286">
        <f>'パターン2-2-2-1'!B962</f>
        <v>0</v>
      </c>
      <c r="C961" s="287"/>
      <c r="D961" s="288">
        <f>'パターン2-2-2-1'!G962</f>
        <v>0</v>
      </c>
      <c r="E961" s="287"/>
      <c r="F961" s="289"/>
      <c r="G961" s="290">
        <f t="shared" si="11"/>
        <v>0</v>
      </c>
    </row>
    <row r="962" spans="1:7" s="78" customFormat="1" ht="32.1" customHeight="1">
      <c r="A962" s="92"/>
      <c r="B962" s="286">
        <f>'パターン2-2-2-1'!B963</f>
        <v>0</v>
      </c>
      <c r="C962" s="287"/>
      <c r="D962" s="288">
        <f>'パターン2-2-2-1'!G963</f>
        <v>0</v>
      </c>
      <c r="E962" s="287"/>
      <c r="F962" s="289"/>
      <c r="G962" s="290">
        <f t="shared" si="11"/>
        <v>0</v>
      </c>
    </row>
    <row r="963" spans="1:7" s="78" customFormat="1" ht="32.1" customHeight="1">
      <c r="A963" s="92"/>
      <c r="B963" s="286">
        <f>'パターン2-2-2-1'!B964</f>
        <v>0</v>
      </c>
      <c r="C963" s="287"/>
      <c r="D963" s="288">
        <f>'パターン2-2-2-1'!G964</f>
        <v>0</v>
      </c>
      <c r="E963" s="287"/>
      <c r="F963" s="289"/>
      <c r="G963" s="290">
        <f t="shared" si="11"/>
        <v>0</v>
      </c>
    </row>
    <row r="964" spans="1:7" s="78" customFormat="1" ht="32.1" customHeight="1">
      <c r="A964" s="92"/>
      <c r="B964" s="286">
        <f>'パターン2-2-2-1'!B965</f>
        <v>0</v>
      </c>
      <c r="C964" s="287"/>
      <c r="D964" s="288">
        <f>'パターン2-2-2-1'!G965</f>
        <v>0</v>
      </c>
      <c r="E964" s="287"/>
      <c r="F964" s="289"/>
      <c r="G964" s="290">
        <f t="shared" si="11"/>
        <v>0</v>
      </c>
    </row>
    <row r="965" spans="1:7" s="78" customFormat="1" ht="32.1" customHeight="1">
      <c r="A965" s="92"/>
      <c r="B965" s="286">
        <f>'パターン2-2-2-1'!B966</f>
        <v>0</v>
      </c>
      <c r="C965" s="287"/>
      <c r="D965" s="288">
        <f>'パターン2-2-2-1'!G966</f>
        <v>0</v>
      </c>
      <c r="E965" s="287"/>
      <c r="F965" s="289"/>
      <c r="G965" s="290">
        <f t="shared" si="11"/>
        <v>0</v>
      </c>
    </row>
    <row r="966" spans="1:7" s="78" customFormat="1" ht="32.1" customHeight="1">
      <c r="A966" s="92"/>
      <c r="B966" s="286">
        <f>'パターン2-2-2-1'!B967</f>
        <v>0</v>
      </c>
      <c r="C966" s="287"/>
      <c r="D966" s="288">
        <f>'パターン2-2-2-1'!G967</f>
        <v>0</v>
      </c>
      <c r="E966" s="287"/>
      <c r="F966" s="289"/>
      <c r="G966" s="290">
        <f t="shared" si="11"/>
        <v>0</v>
      </c>
    </row>
    <row r="967" spans="1:7" s="78" customFormat="1" ht="32.1" customHeight="1">
      <c r="A967" s="92"/>
      <c r="B967" s="286">
        <f>'パターン2-2-2-1'!B968</f>
        <v>0</v>
      </c>
      <c r="C967" s="287"/>
      <c r="D967" s="288">
        <f>'パターン2-2-2-1'!G968</f>
        <v>0</v>
      </c>
      <c r="E967" s="287"/>
      <c r="F967" s="289"/>
      <c r="G967" s="290">
        <f t="shared" si="11"/>
        <v>0</v>
      </c>
    </row>
    <row r="968" spans="1:7" s="78" customFormat="1" ht="32.1" customHeight="1">
      <c r="A968" s="92"/>
      <c r="B968" s="286">
        <f>'パターン2-2-2-1'!B969</f>
        <v>0</v>
      </c>
      <c r="C968" s="287"/>
      <c r="D968" s="288">
        <f>'パターン2-2-2-1'!G969</f>
        <v>0</v>
      </c>
      <c r="E968" s="287"/>
      <c r="F968" s="289"/>
      <c r="G968" s="290">
        <f t="shared" si="11"/>
        <v>0</v>
      </c>
    </row>
    <row r="969" spans="1:7" s="78" customFormat="1" ht="32.1" customHeight="1">
      <c r="A969" s="92"/>
      <c r="B969" s="286">
        <f>'パターン2-2-2-1'!B970</f>
        <v>0</v>
      </c>
      <c r="C969" s="287"/>
      <c r="D969" s="288">
        <f>'パターン2-2-2-1'!G970</f>
        <v>0</v>
      </c>
      <c r="E969" s="287"/>
      <c r="F969" s="289"/>
      <c r="G969" s="290">
        <f t="shared" si="11"/>
        <v>0</v>
      </c>
    </row>
    <row r="970" spans="1:7" s="78" customFormat="1" ht="32.1" customHeight="1">
      <c r="A970" s="92"/>
      <c r="B970" s="286">
        <f>'パターン2-2-2-1'!B971</f>
        <v>0</v>
      </c>
      <c r="C970" s="287"/>
      <c r="D970" s="288">
        <f>'パターン2-2-2-1'!G971</f>
        <v>0</v>
      </c>
      <c r="E970" s="287"/>
      <c r="F970" s="289"/>
      <c r="G970" s="290">
        <f t="shared" ref="G970:G1010" si="12">D970+E970+F970-C970</f>
        <v>0</v>
      </c>
    </row>
    <row r="971" spans="1:7" s="78" customFormat="1" ht="32.1" customHeight="1">
      <c r="A971" s="92"/>
      <c r="B971" s="286">
        <f>'パターン2-2-2-1'!B972</f>
        <v>0</v>
      </c>
      <c r="C971" s="287"/>
      <c r="D971" s="288">
        <f>'パターン2-2-2-1'!G972</f>
        <v>0</v>
      </c>
      <c r="E971" s="287"/>
      <c r="F971" s="289"/>
      <c r="G971" s="290">
        <f t="shared" si="12"/>
        <v>0</v>
      </c>
    </row>
    <row r="972" spans="1:7" s="78" customFormat="1" ht="32.1" customHeight="1">
      <c r="A972" s="92"/>
      <c r="B972" s="286">
        <f>'パターン2-2-2-1'!B973</f>
        <v>0</v>
      </c>
      <c r="C972" s="287"/>
      <c r="D972" s="288">
        <f>'パターン2-2-2-1'!G973</f>
        <v>0</v>
      </c>
      <c r="E972" s="287"/>
      <c r="F972" s="289"/>
      <c r="G972" s="290">
        <f t="shared" si="12"/>
        <v>0</v>
      </c>
    </row>
    <row r="973" spans="1:7" s="78" customFormat="1" ht="32.1" customHeight="1">
      <c r="A973" s="92"/>
      <c r="B973" s="286">
        <f>'パターン2-2-2-1'!B974</f>
        <v>0</v>
      </c>
      <c r="C973" s="287"/>
      <c r="D973" s="288">
        <f>'パターン2-2-2-1'!G974</f>
        <v>0</v>
      </c>
      <c r="E973" s="287"/>
      <c r="F973" s="289"/>
      <c r="G973" s="290">
        <f t="shared" si="12"/>
        <v>0</v>
      </c>
    </row>
    <row r="974" spans="1:7" s="78" customFormat="1" ht="32.1" customHeight="1">
      <c r="A974" s="92"/>
      <c r="B974" s="286">
        <f>'パターン2-2-2-1'!B975</f>
        <v>0</v>
      </c>
      <c r="C974" s="287"/>
      <c r="D974" s="288">
        <f>'パターン2-2-2-1'!G975</f>
        <v>0</v>
      </c>
      <c r="E974" s="287"/>
      <c r="F974" s="289"/>
      <c r="G974" s="290">
        <f t="shared" si="12"/>
        <v>0</v>
      </c>
    </row>
    <row r="975" spans="1:7" s="78" customFormat="1" ht="32.1" customHeight="1">
      <c r="A975" s="92"/>
      <c r="B975" s="286">
        <f>'パターン2-2-2-1'!B976</f>
        <v>0</v>
      </c>
      <c r="C975" s="287"/>
      <c r="D975" s="288">
        <f>'パターン2-2-2-1'!G976</f>
        <v>0</v>
      </c>
      <c r="E975" s="287"/>
      <c r="F975" s="289"/>
      <c r="G975" s="290">
        <f t="shared" si="12"/>
        <v>0</v>
      </c>
    </row>
    <row r="976" spans="1:7" s="78" customFormat="1" ht="32.1" customHeight="1">
      <c r="A976" s="92"/>
      <c r="B976" s="286">
        <f>'パターン2-2-2-1'!B977</f>
        <v>0</v>
      </c>
      <c r="C976" s="287"/>
      <c r="D976" s="288">
        <f>'パターン2-2-2-1'!G977</f>
        <v>0</v>
      </c>
      <c r="E976" s="287"/>
      <c r="F976" s="289"/>
      <c r="G976" s="290">
        <f t="shared" si="12"/>
        <v>0</v>
      </c>
    </row>
    <row r="977" spans="1:7" s="78" customFormat="1" ht="32.1" customHeight="1">
      <c r="A977" s="92"/>
      <c r="B977" s="286">
        <f>'パターン2-2-2-1'!B978</f>
        <v>0</v>
      </c>
      <c r="C977" s="287"/>
      <c r="D977" s="288">
        <f>'パターン2-2-2-1'!G978</f>
        <v>0</v>
      </c>
      <c r="E977" s="287"/>
      <c r="F977" s="289"/>
      <c r="G977" s="290">
        <f t="shared" si="12"/>
        <v>0</v>
      </c>
    </row>
    <row r="978" spans="1:7" s="78" customFormat="1" ht="32.1" customHeight="1">
      <c r="A978" s="92"/>
      <c r="B978" s="286">
        <f>'パターン2-2-2-1'!B979</f>
        <v>0</v>
      </c>
      <c r="C978" s="287"/>
      <c r="D978" s="288">
        <f>'パターン2-2-2-1'!G979</f>
        <v>0</v>
      </c>
      <c r="E978" s="287"/>
      <c r="F978" s="289"/>
      <c r="G978" s="290">
        <f t="shared" si="12"/>
        <v>0</v>
      </c>
    </row>
    <row r="979" spans="1:7" s="78" customFormat="1" ht="32.1" customHeight="1">
      <c r="A979" s="92"/>
      <c r="B979" s="286">
        <f>'パターン2-2-2-1'!B980</f>
        <v>0</v>
      </c>
      <c r="C979" s="287"/>
      <c r="D979" s="288">
        <f>'パターン2-2-2-1'!G980</f>
        <v>0</v>
      </c>
      <c r="E979" s="287"/>
      <c r="F979" s="289"/>
      <c r="G979" s="290">
        <f t="shared" si="12"/>
        <v>0</v>
      </c>
    </row>
    <row r="980" spans="1:7" s="78" customFormat="1" ht="32.1" customHeight="1">
      <c r="A980" s="92"/>
      <c r="B980" s="286">
        <f>'パターン2-2-2-1'!B981</f>
        <v>0</v>
      </c>
      <c r="C980" s="287"/>
      <c r="D980" s="288">
        <f>'パターン2-2-2-1'!G981</f>
        <v>0</v>
      </c>
      <c r="E980" s="287"/>
      <c r="F980" s="289"/>
      <c r="G980" s="290">
        <f t="shared" si="12"/>
        <v>0</v>
      </c>
    </row>
    <row r="981" spans="1:7" s="78" customFormat="1" ht="32.1" customHeight="1">
      <c r="A981" s="92"/>
      <c r="B981" s="286">
        <f>'パターン2-2-2-1'!B982</f>
        <v>0</v>
      </c>
      <c r="C981" s="287"/>
      <c r="D981" s="288">
        <f>'パターン2-2-2-1'!G982</f>
        <v>0</v>
      </c>
      <c r="E981" s="287"/>
      <c r="F981" s="289"/>
      <c r="G981" s="290">
        <f t="shared" si="12"/>
        <v>0</v>
      </c>
    </row>
    <row r="982" spans="1:7" s="78" customFormat="1" ht="32.1" customHeight="1">
      <c r="A982" s="92"/>
      <c r="B982" s="286">
        <f>'パターン2-2-2-1'!B983</f>
        <v>0</v>
      </c>
      <c r="C982" s="287"/>
      <c r="D982" s="288">
        <f>'パターン2-2-2-1'!G983</f>
        <v>0</v>
      </c>
      <c r="E982" s="287"/>
      <c r="F982" s="289"/>
      <c r="G982" s="290">
        <f t="shared" si="12"/>
        <v>0</v>
      </c>
    </row>
    <row r="983" spans="1:7" s="78" customFormat="1" ht="32.1" customHeight="1">
      <c r="A983" s="92"/>
      <c r="B983" s="286">
        <f>'パターン2-2-2-1'!B984</f>
        <v>0</v>
      </c>
      <c r="C983" s="287"/>
      <c r="D983" s="288">
        <f>'パターン2-2-2-1'!G984</f>
        <v>0</v>
      </c>
      <c r="E983" s="287"/>
      <c r="F983" s="289"/>
      <c r="G983" s="290">
        <f t="shared" si="12"/>
        <v>0</v>
      </c>
    </row>
    <row r="984" spans="1:7" s="78" customFormat="1" ht="32.1" customHeight="1">
      <c r="A984" s="92"/>
      <c r="B984" s="286">
        <f>'パターン2-2-2-1'!B985</f>
        <v>0</v>
      </c>
      <c r="C984" s="287"/>
      <c r="D984" s="288">
        <f>'パターン2-2-2-1'!G985</f>
        <v>0</v>
      </c>
      <c r="E984" s="287"/>
      <c r="F984" s="289"/>
      <c r="G984" s="290">
        <f t="shared" si="12"/>
        <v>0</v>
      </c>
    </row>
    <row r="985" spans="1:7" s="78" customFormat="1" ht="32.1" customHeight="1">
      <c r="A985" s="92"/>
      <c r="B985" s="286">
        <f>'パターン2-2-2-1'!B986</f>
        <v>0</v>
      </c>
      <c r="C985" s="287"/>
      <c r="D985" s="288">
        <f>'パターン2-2-2-1'!G986</f>
        <v>0</v>
      </c>
      <c r="E985" s="287"/>
      <c r="F985" s="289"/>
      <c r="G985" s="290">
        <f t="shared" si="12"/>
        <v>0</v>
      </c>
    </row>
    <row r="986" spans="1:7" s="78" customFormat="1" ht="32.1" customHeight="1">
      <c r="A986" s="92"/>
      <c r="B986" s="286">
        <f>'パターン2-2-2-1'!B987</f>
        <v>0</v>
      </c>
      <c r="C986" s="287"/>
      <c r="D986" s="288">
        <f>'パターン2-2-2-1'!G987</f>
        <v>0</v>
      </c>
      <c r="E986" s="287"/>
      <c r="F986" s="289"/>
      <c r="G986" s="290">
        <f t="shared" si="12"/>
        <v>0</v>
      </c>
    </row>
    <row r="987" spans="1:7" s="78" customFormat="1" ht="32.1" customHeight="1">
      <c r="A987" s="92"/>
      <c r="B987" s="286">
        <f>'パターン2-2-2-1'!B988</f>
        <v>0</v>
      </c>
      <c r="C987" s="287"/>
      <c r="D987" s="288">
        <f>'パターン2-2-2-1'!G988</f>
        <v>0</v>
      </c>
      <c r="E987" s="287"/>
      <c r="F987" s="289"/>
      <c r="G987" s="290">
        <f t="shared" si="12"/>
        <v>0</v>
      </c>
    </row>
    <row r="988" spans="1:7" s="78" customFormat="1" ht="32.1" customHeight="1">
      <c r="A988" s="92"/>
      <c r="B988" s="286">
        <f>'パターン2-2-2-1'!B989</f>
        <v>0</v>
      </c>
      <c r="C988" s="287"/>
      <c r="D988" s="288">
        <f>'パターン2-2-2-1'!G989</f>
        <v>0</v>
      </c>
      <c r="E988" s="287"/>
      <c r="F988" s="289"/>
      <c r="G988" s="290">
        <f t="shared" si="12"/>
        <v>0</v>
      </c>
    </row>
    <row r="989" spans="1:7" s="78" customFormat="1" ht="32.1" customHeight="1">
      <c r="A989" s="92"/>
      <c r="B989" s="286">
        <f>'パターン2-2-2-1'!B990</f>
        <v>0</v>
      </c>
      <c r="C989" s="287"/>
      <c r="D989" s="288">
        <f>'パターン2-2-2-1'!G990</f>
        <v>0</v>
      </c>
      <c r="E989" s="287"/>
      <c r="F989" s="289"/>
      <c r="G989" s="290">
        <f t="shared" si="12"/>
        <v>0</v>
      </c>
    </row>
    <row r="990" spans="1:7" s="78" customFormat="1" ht="32.1" customHeight="1">
      <c r="A990" s="92"/>
      <c r="B990" s="286">
        <f>'パターン2-2-2-1'!B991</f>
        <v>0</v>
      </c>
      <c r="C990" s="287"/>
      <c r="D990" s="288">
        <f>'パターン2-2-2-1'!G991</f>
        <v>0</v>
      </c>
      <c r="E990" s="287"/>
      <c r="F990" s="289"/>
      <c r="G990" s="290">
        <f t="shared" si="12"/>
        <v>0</v>
      </c>
    </row>
    <row r="991" spans="1:7" s="78" customFormat="1" ht="32.1" customHeight="1">
      <c r="A991" s="92"/>
      <c r="B991" s="286">
        <f>'パターン2-2-2-1'!B992</f>
        <v>0</v>
      </c>
      <c r="C991" s="287"/>
      <c r="D991" s="288">
        <f>'パターン2-2-2-1'!G992</f>
        <v>0</v>
      </c>
      <c r="E991" s="287"/>
      <c r="F991" s="289"/>
      <c r="G991" s="290">
        <f t="shared" si="12"/>
        <v>0</v>
      </c>
    </row>
    <row r="992" spans="1:7" s="78" customFormat="1" ht="32.1" customHeight="1">
      <c r="A992" s="92"/>
      <c r="B992" s="286">
        <f>'パターン2-2-2-1'!B993</f>
        <v>0</v>
      </c>
      <c r="C992" s="287"/>
      <c r="D992" s="288">
        <f>'パターン2-2-2-1'!G993</f>
        <v>0</v>
      </c>
      <c r="E992" s="287"/>
      <c r="F992" s="289"/>
      <c r="G992" s="290">
        <f t="shared" si="12"/>
        <v>0</v>
      </c>
    </row>
    <row r="993" spans="1:7" s="78" customFormat="1" ht="32.1" customHeight="1">
      <c r="A993" s="92"/>
      <c r="B993" s="286">
        <f>'パターン2-2-2-1'!B994</f>
        <v>0</v>
      </c>
      <c r="C993" s="287"/>
      <c r="D993" s="288">
        <f>'パターン2-2-2-1'!G994</f>
        <v>0</v>
      </c>
      <c r="E993" s="287"/>
      <c r="F993" s="289"/>
      <c r="G993" s="290">
        <f t="shared" si="12"/>
        <v>0</v>
      </c>
    </row>
    <row r="994" spans="1:7" s="78" customFormat="1" ht="32.1" customHeight="1">
      <c r="A994" s="92"/>
      <c r="B994" s="286">
        <f>'パターン2-2-2-1'!B995</f>
        <v>0</v>
      </c>
      <c r="C994" s="287"/>
      <c r="D994" s="288">
        <f>'パターン2-2-2-1'!G995</f>
        <v>0</v>
      </c>
      <c r="E994" s="287"/>
      <c r="F994" s="289"/>
      <c r="G994" s="290">
        <f t="shared" si="12"/>
        <v>0</v>
      </c>
    </row>
    <row r="995" spans="1:7" s="78" customFormat="1" ht="32.1" customHeight="1">
      <c r="A995" s="92"/>
      <c r="B995" s="286">
        <f>'パターン2-2-2-1'!B996</f>
        <v>0</v>
      </c>
      <c r="C995" s="287"/>
      <c r="D995" s="288">
        <f>'パターン2-2-2-1'!G996</f>
        <v>0</v>
      </c>
      <c r="E995" s="287"/>
      <c r="F995" s="289"/>
      <c r="G995" s="290">
        <f t="shared" si="12"/>
        <v>0</v>
      </c>
    </row>
    <row r="996" spans="1:7" s="78" customFormat="1" ht="32.1" customHeight="1">
      <c r="A996" s="92"/>
      <c r="B996" s="286">
        <f>'パターン2-2-2-1'!B997</f>
        <v>0</v>
      </c>
      <c r="C996" s="287"/>
      <c r="D996" s="288">
        <f>'パターン2-2-2-1'!G997</f>
        <v>0</v>
      </c>
      <c r="E996" s="287"/>
      <c r="F996" s="289"/>
      <c r="G996" s="290">
        <f t="shared" si="12"/>
        <v>0</v>
      </c>
    </row>
    <row r="997" spans="1:7" s="78" customFormat="1" ht="32.1" customHeight="1">
      <c r="A997" s="92"/>
      <c r="B997" s="286">
        <f>'パターン2-2-2-1'!B998</f>
        <v>0</v>
      </c>
      <c r="C997" s="287"/>
      <c r="D997" s="288">
        <f>'パターン2-2-2-1'!G998</f>
        <v>0</v>
      </c>
      <c r="E997" s="287"/>
      <c r="F997" s="289"/>
      <c r="G997" s="290">
        <f t="shared" si="12"/>
        <v>0</v>
      </c>
    </row>
    <row r="998" spans="1:7" s="78" customFormat="1" ht="32.1" customHeight="1">
      <c r="A998" s="92"/>
      <c r="B998" s="286">
        <f>'パターン2-2-2-1'!B999</f>
        <v>0</v>
      </c>
      <c r="C998" s="287"/>
      <c r="D998" s="288">
        <f>'パターン2-2-2-1'!G999</f>
        <v>0</v>
      </c>
      <c r="E998" s="287"/>
      <c r="F998" s="289"/>
      <c r="G998" s="290">
        <f t="shared" si="12"/>
        <v>0</v>
      </c>
    </row>
    <row r="999" spans="1:7" s="78" customFormat="1" ht="32.1" customHeight="1">
      <c r="A999" s="92"/>
      <c r="B999" s="286">
        <f>'パターン2-2-2-1'!B1000</f>
        <v>0</v>
      </c>
      <c r="C999" s="287"/>
      <c r="D999" s="288">
        <f>'パターン2-2-2-1'!G1000</f>
        <v>0</v>
      </c>
      <c r="E999" s="287"/>
      <c r="F999" s="289"/>
      <c r="G999" s="290">
        <f t="shared" si="12"/>
        <v>0</v>
      </c>
    </row>
    <row r="1000" spans="1:7" s="78" customFormat="1" ht="32.1" customHeight="1">
      <c r="A1000" s="92"/>
      <c r="B1000" s="286">
        <f>'パターン2-2-2-1'!B1001</f>
        <v>0</v>
      </c>
      <c r="C1000" s="287"/>
      <c r="D1000" s="288">
        <f>'パターン2-2-2-1'!G1001</f>
        <v>0</v>
      </c>
      <c r="E1000" s="287"/>
      <c r="F1000" s="289"/>
      <c r="G1000" s="290">
        <f t="shared" si="12"/>
        <v>0</v>
      </c>
    </row>
    <row r="1001" spans="1:7" s="78" customFormat="1" ht="32.1" customHeight="1">
      <c r="A1001" s="92"/>
      <c r="B1001" s="286">
        <f>'パターン2-2-2-1'!B1002</f>
        <v>0</v>
      </c>
      <c r="C1001" s="287"/>
      <c r="D1001" s="288">
        <f>'パターン2-2-2-1'!G1002</f>
        <v>0</v>
      </c>
      <c r="E1001" s="287"/>
      <c r="F1001" s="289"/>
      <c r="G1001" s="290">
        <f t="shared" si="12"/>
        <v>0</v>
      </c>
    </row>
    <row r="1002" spans="1:7" s="78" customFormat="1" ht="32.1" customHeight="1">
      <c r="A1002" s="92"/>
      <c r="B1002" s="286">
        <f>'パターン2-2-2-1'!B1003</f>
        <v>0</v>
      </c>
      <c r="C1002" s="287"/>
      <c r="D1002" s="288">
        <f>'パターン2-2-2-1'!G1003</f>
        <v>0</v>
      </c>
      <c r="E1002" s="287"/>
      <c r="F1002" s="289"/>
      <c r="G1002" s="290">
        <f t="shared" si="12"/>
        <v>0</v>
      </c>
    </row>
    <row r="1003" spans="1:7" s="78" customFormat="1" ht="32.1" customHeight="1">
      <c r="A1003" s="92"/>
      <c r="B1003" s="286">
        <f>'パターン2-2-2-1'!B1004</f>
        <v>0</v>
      </c>
      <c r="C1003" s="287"/>
      <c r="D1003" s="288">
        <f>'パターン2-2-2-1'!G1004</f>
        <v>0</v>
      </c>
      <c r="E1003" s="287"/>
      <c r="F1003" s="289"/>
      <c r="G1003" s="290">
        <f t="shared" si="12"/>
        <v>0</v>
      </c>
    </row>
    <row r="1004" spans="1:7" s="78" customFormat="1" ht="32.1" customHeight="1">
      <c r="A1004" s="92"/>
      <c r="B1004" s="286">
        <f>'パターン2-2-2-1'!B1005</f>
        <v>0</v>
      </c>
      <c r="C1004" s="287"/>
      <c r="D1004" s="288">
        <f>'パターン2-2-2-1'!G1005</f>
        <v>0</v>
      </c>
      <c r="E1004" s="287"/>
      <c r="F1004" s="289"/>
      <c r="G1004" s="290">
        <f t="shared" si="12"/>
        <v>0</v>
      </c>
    </row>
    <row r="1005" spans="1:7" s="78" customFormat="1" ht="32.1" customHeight="1">
      <c r="A1005" s="92"/>
      <c r="B1005" s="286">
        <f>'パターン2-2-2-1'!B1006</f>
        <v>0</v>
      </c>
      <c r="C1005" s="287"/>
      <c r="D1005" s="288">
        <f>'パターン2-2-2-1'!G1006</f>
        <v>0</v>
      </c>
      <c r="E1005" s="287"/>
      <c r="F1005" s="289"/>
      <c r="G1005" s="290">
        <f t="shared" si="12"/>
        <v>0</v>
      </c>
    </row>
    <row r="1006" spans="1:7" s="78" customFormat="1" ht="32.1" customHeight="1">
      <c r="A1006" s="92"/>
      <c r="B1006" s="286">
        <f>'パターン2-2-2-1'!B1007</f>
        <v>0</v>
      </c>
      <c r="C1006" s="287"/>
      <c r="D1006" s="288">
        <f>'パターン2-2-2-1'!G1007</f>
        <v>0</v>
      </c>
      <c r="E1006" s="287"/>
      <c r="F1006" s="289"/>
      <c r="G1006" s="290">
        <f t="shared" si="12"/>
        <v>0</v>
      </c>
    </row>
    <row r="1007" spans="1:7" s="78" customFormat="1" ht="32.1" customHeight="1">
      <c r="A1007" s="92"/>
      <c r="B1007" s="286">
        <f>'パターン2-2-2-1'!B1008</f>
        <v>0</v>
      </c>
      <c r="C1007" s="287"/>
      <c r="D1007" s="288">
        <f>'パターン2-2-2-1'!G1008</f>
        <v>0</v>
      </c>
      <c r="E1007" s="287"/>
      <c r="F1007" s="289"/>
      <c r="G1007" s="290">
        <f t="shared" si="12"/>
        <v>0</v>
      </c>
    </row>
    <row r="1008" spans="1:7" s="78" customFormat="1" ht="32.1" customHeight="1">
      <c r="A1008" s="92"/>
      <c r="B1008" s="286">
        <f>'パターン2-2-2-1'!B1009</f>
        <v>0</v>
      </c>
      <c r="C1008" s="287"/>
      <c r="D1008" s="288">
        <f>'パターン2-2-2-1'!G1009</f>
        <v>0</v>
      </c>
      <c r="E1008" s="287"/>
      <c r="F1008" s="289"/>
      <c r="G1008" s="290">
        <f t="shared" si="12"/>
        <v>0</v>
      </c>
    </row>
    <row r="1009" spans="1:8" s="78" customFormat="1" ht="32.1" customHeight="1">
      <c r="A1009" s="92"/>
      <c r="B1009" s="286">
        <f>'パターン2-2-2-1'!B1010</f>
        <v>0</v>
      </c>
      <c r="C1009" s="287"/>
      <c r="D1009" s="288">
        <f>'パターン2-2-2-1'!G1010</f>
        <v>0</v>
      </c>
      <c r="E1009" s="287"/>
      <c r="F1009" s="289"/>
      <c r="G1009" s="290">
        <f t="shared" si="12"/>
        <v>0</v>
      </c>
    </row>
    <row r="1010" spans="1:8" s="78" customFormat="1" ht="32.1" customHeight="1" thickBot="1">
      <c r="A1010" s="92"/>
      <c r="B1010" s="262">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6" t="s">
        <v>52</v>
      </c>
      <c r="C2" s="79" t="s">
        <v>53</v>
      </c>
      <c r="D2" s="185" t="str">
        <f>'パターン2-1'!B17</f>
        <v>平成26年</v>
      </c>
      <c r="E2" s="77"/>
      <c r="F2" s="77"/>
      <c r="G2" s="80"/>
    </row>
    <row r="3" spans="1:10" ht="15.75" customHeight="1">
      <c r="B3" s="81"/>
      <c r="C3" s="81"/>
      <c r="D3" s="81"/>
      <c r="E3" s="81"/>
      <c r="F3" s="81"/>
      <c r="G3" s="80"/>
    </row>
    <row r="4" spans="1:10" ht="15.75" customHeight="1">
      <c r="A4" s="82"/>
      <c r="B4" s="257" t="s">
        <v>345</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7" t="s">
        <v>54</v>
      </c>
      <c r="C7" s="379" t="s">
        <v>196</v>
      </c>
      <c r="D7" s="379" t="s">
        <v>174</v>
      </c>
      <c r="E7" s="377" t="s">
        <v>197</v>
      </c>
      <c r="F7" s="378"/>
      <c r="G7" s="366" t="s">
        <v>200</v>
      </c>
    </row>
    <row r="8" spans="1:10" s="88" customFormat="1" ht="15.75">
      <c r="A8" s="87"/>
      <c r="B8" s="196"/>
      <c r="C8" s="380"/>
      <c r="D8" s="380"/>
      <c r="E8" s="197" t="s">
        <v>55</v>
      </c>
      <c r="F8" s="198" t="s">
        <v>56</v>
      </c>
      <c r="G8" s="367"/>
      <c r="J8" s="87" t="s">
        <v>398</v>
      </c>
    </row>
    <row r="9" spans="1:10" s="88" customFormat="1" ht="15" customHeight="1">
      <c r="A9" s="87"/>
      <c r="B9" s="368" t="s">
        <v>275</v>
      </c>
      <c r="C9" s="371" t="s">
        <v>37</v>
      </c>
      <c r="D9" s="372"/>
      <c r="E9" s="372"/>
      <c r="F9" s="372"/>
      <c r="G9" s="373"/>
      <c r="J9" s="87" t="s">
        <v>418</v>
      </c>
    </row>
    <row r="10" spans="1:10" s="88" customFormat="1" ht="15" customHeight="1">
      <c r="A10" s="87"/>
      <c r="B10" s="369"/>
      <c r="C10" s="374"/>
      <c r="D10" s="375"/>
      <c r="E10" s="375"/>
      <c r="F10" s="375"/>
      <c r="G10" s="376"/>
      <c r="J10" s="87" t="s">
        <v>399</v>
      </c>
    </row>
    <row r="11" spans="1:10" s="91" customFormat="1" ht="30" customHeight="1" thickBot="1">
      <c r="A11" s="89"/>
      <c r="B11" s="370"/>
      <c r="C11" s="121">
        <f>SUM(C12:C1011)</f>
        <v>0</v>
      </c>
      <c r="D11" s="121">
        <f>SUM(D12:D1011)</f>
        <v>0</v>
      </c>
      <c r="E11" s="121">
        <f>SUM(E12:E1011)</f>
        <v>0</v>
      </c>
      <c r="F11" s="122">
        <f>SUM(F12:F1011)</f>
        <v>0</v>
      </c>
      <c r="G11" s="123">
        <f>SUM(G12:G1011)</f>
        <v>0</v>
      </c>
      <c r="H11" s="90"/>
      <c r="J11" s="350" t="s">
        <v>400</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2017-11-15T08:05:02Z</dcterms:modified>
</cp:coreProperties>
</file>